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P:\Payroll General\Payroll Manager\Yellow Timesheets\Template\"/>
    </mc:Choice>
  </mc:AlternateContent>
  <xr:revisionPtr revIDLastSave="0" documentId="13_ncr:8001_{3B1E00D1-ADF1-4A66-8DB9-61B292938D03}" xr6:coauthVersionLast="47" xr6:coauthVersionMax="47" xr10:uidLastSave="{00000000-0000-0000-0000-000000000000}"/>
  <bookViews>
    <workbookView xWindow="-57720" yWindow="-120" windowWidth="29040" windowHeight="15840" xr2:uid="{00000000-000D-0000-FFFF-FFFF00000000}"/>
  </bookViews>
  <sheets>
    <sheet name="Time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1" l="1"/>
  <c r="AF5" i="1"/>
  <c r="E3" i="1"/>
  <c r="E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D51" i="1" l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AI5" i="1"/>
  <c r="AH5" i="1"/>
  <c r="AI4" i="1" s="1"/>
  <c r="AG5" i="1"/>
  <c r="AH4" i="1" s="1"/>
  <c r="AG4" i="1"/>
</calcChain>
</file>

<file path=xl/sharedStrings.xml><?xml version="1.0" encoding="utf-8"?>
<sst xmlns="http://schemas.openxmlformats.org/spreadsheetml/2006/main" count="20" uniqueCount="19">
  <si>
    <t>Timesheet for Hourly paid ONLY</t>
  </si>
  <si>
    <t>Please enter ‘X’ in the box if you are a Tier 4 Student visa holder.</t>
  </si>
  <si>
    <t>Authoriser's Payroll Ref</t>
  </si>
  <si>
    <t>Department</t>
  </si>
  <si>
    <t>Month</t>
  </si>
  <si>
    <t>Employee No</t>
  </si>
  <si>
    <t>Name in FULL (Surname first)</t>
  </si>
  <si>
    <t>Post Number</t>
  </si>
  <si>
    <t xml:space="preserve">Total </t>
  </si>
  <si>
    <t>Funding Confirmation</t>
  </si>
  <si>
    <t>Please get take the time to acclimate yourself to our procedure.  Few tips below.</t>
  </si>
  <si>
    <t>This is the link for Visa Guidance visa and visa obligations.</t>
  </si>
  <si>
    <t>Always keep the hours on the same row for the formula to calculate accordingly.</t>
  </si>
  <si>
    <t>Shaded cells relate to weekend days of the month.  The shading only works if the month is entered as MM/YY (06/22 for June).</t>
  </si>
  <si>
    <t xml:space="preserve">Please note that multiple employees can be entered on the same sheet for the same month.
</t>
  </si>
  <si>
    <t>If you are not aware of your Payroll ref., you can locate it on your payslip (via MyView) or get in touch with us.  Never leave it blank.</t>
  </si>
  <si>
    <t>If you have a Student visa, you must enter a "X" in column AL (the pen-ultimate on the right).  Always meet your obligations as per your VISA rules.</t>
  </si>
  <si>
    <t>Our deadlines! Our webpage! Our guidelines! Our Help! All here!</t>
  </si>
  <si>
    <r>
      <rPr>
        <b/>
        <sz val="36"/>
        <color theme="0"/>
        <rFont val="Calibri"/>
        <family val="2"/>
      </rPr>
      <t xml:space="preserve">Payroll endeavours to process all timesheets in a timely manner </t>
    </r>
    <r>
      <rPr>
        <b/>
        <u/>
        <sz val="36"/>
        <color theme="0"/>
        <rFont val="Calibri"/>
        <family val="2"/>
      </rPr>
      <t>with your help</t>
    </r>
    <r>
      <rPr>
        <b/>
        <sz val="36"/>
        <color theme="0"/>
        <rFont val="Calibri"/>
        <family val="2"/>
      </rPr>
      <t>.</t>
    </r>
    <r>
      <rPr>
        <b/>
        <sz val="24"/>
        <color theme="0"/>
        <rFont val="Calibri"/>
        <family val="2"/>
      </rPr>
      <t xml:space="preserve">
• </t>
    </r>
    <r>
      <rPr>
        <b/>
        <u/>
        <sz val="24"/>
        <color theme="0"/>
        <rFont val="Calibri"/>
        <family val="2"/>
      </rPr>
      <t>Claimants</t>
    </r>
    <r>
      <rPr>
        <b/>
        <sz val="24"/>
        <color theme="0"/>
        <rFont val="Calibri"/>
        <family val="2"/>
      </rPr>
      <t xml:space="preserve">: Please complete this form </t>
    </r>
    <r>
      <rPr>
        <b/>
        <u/>
        <sz val="24"/>
        <color theme="0"/>
        <rFont val="Calibri"/>
        <family val="2"/>
      </rPr>
      <t>immediately at the end of each month you worked and email it to your Line Manager for authorisation</t>
    </r>
    <r>
      <rPr>
        <b/>
        <sz val="24"/>
        <color theme="0"/>
        <rFont val="Calibri"/>
        <family val="2"/>
      </rPr>
      <t xml:space="preserve">.  If not, there will be  a delay to pay you as well you may pay tax and NI unnecessarily • In order to work and be paid for these hours, a contract must be for the period of these hours being claimed. • HR requests that a contract and personal details including UK bank details and right to work are provided before the first day of work (for info, email HR.Pay.Hourly@lse.ac.uk). Failing to do so, you will not be paid  • Rename the downloaded file with Name Firstname Month Year and save as an xlsx only (no xls, no ods, no zipped files and no files from the cloud).
• </t>
    </r>
    <r>
      <rPr>
        <b/>
        <u/>
        <sz val="24"/>
        <color theme="0"/>
        <rFont val="Calibri"/>
        <family val="2"/>
      </rPr>
      <t>Authorisers</t>
    </r>
    <r>
      <rPr>
        <b/>
        <sz val="24"/>
        <color theme="0"/>
        <rFont val="Calibri"/>
        <family val="2"/>
      </rPr>
      <t>:  Please ensure that all information is correctly entered on the timesheet (all amber cells are mandatory).  Hours must all be on the same row.  Timesheet is only for a month at the time. Error message must not show, amber fields are mandatory.  Do not send the timesheet until the message is cleared. Do get in touch if missing information. • Beware of our deadlines, at times these are brought forward.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</si>
</sst>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mmmm&quot; &quot;yyyy"/>
    <numFmt numFmtId="165" formatCode="mmm&quot; &quot;yy"/>
    <numFmt numFmtId="166" formatCode="000000"/>
    <numFmt numFmtId="167" formatCode="mm"/>
  </numFmts>
  <fonts count="26">
    <font>
      <sz val="11"/>
      <color indexed="8"/>
      <name val="Calibri"/>
    </font>
    <font>
      <b/>
      <sz val="16"/>
      <color indexed="9"/>
      <name val="Calibri"/>
      <family val="2"/>
    </font>
    <font>
      <b/>
      <sz val="36"/>
      <color indexed="8"/>
      <name val="Calibri"/>
      <family val="2"/>
    </font>
    <font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18"/>
      <color indexed="9"/>
      <name val="Calibri"/>
      <family val="2"/>
    </font>
    <font>
      <sz val="14"/>
      <color indexed="8"/>
      <name val="Calibri"/>
      <family val="2"/>
    </font>
    <font>
      <sz val="18"/>
      <color indexed="16"/>
      <name val="Tahoma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b/>
      <sz val="36"/>
      <color theme="0"/>
      <name val="Calibri"/>
      <family val="2"/>
    </font>
    <font>
      <b/>
      <sz val="36"/>
      <color indexed="9"/>
      <name val="Calibri"/>
      <family val="2"/>
    </font>
    <font>
      <sz val="12"/>
      <color indexed="8"/>
      <name val="Calibri"/>
      <family val="2"/>
    </font>
    <font>
      <sz val="20"/>
      <name val="Calibri"/>
      <family val="2"/>
    </font>
    <font>
      <sz val="18"/>
      <name val="Calibri"/>
      <family val="2"/>
    </font>
    <font>
      <b/>
      <sz val="20"/>
      <color rgb="FFFF0000"/>
      <name val="Calibri"/>
      <family val="2"/>
    </font>
    <font>
      <sz val="12"/>
      <color indexed="9"/>
      <name val="Helvetica Neue"/>
      <family val="2"/>
      <scheme val="minor"/>
    </font>
    <font>
      <b/>
      <sz val="36"/>
      <color theme="1"/>
      <name val="Calibri"/>
      <family val="2"/>
    </font>
    <font>
      <b/>
      <sz val="18"/>
      <color indexed="8"/>
      <name val="Calibri"/>
      <family val="2"/>
    </font>
    <font>
      <sz val="18"/>
      <color theme="1"/>
      <name val="Helvetica Neue"/>
      <family val="2"/>
      <scheme val="minor"/>
    </font>
    <font>
      <sz val="18"/>
      <color indexed="9"/>
      <name val="Helvetica Neue"/>
      <family val="2"/>
      <scheme val="minor"/>
    </font>
    <font>
      <b/>
      <sz val="24"/>
      <color theme="0"/>
      <name val="Calibri"/>
      <family val="2"/>
    </font>
    <font>
      <b/>
      <u/>
      <sz val="24"/>
      <color theme="0"/>
      <name val="Calibri"/>
      <family val="2"/>
    </font>
    <font>
      <b/>
      <u/>
      <sz val="36"/>
      <color theme="0"/>
      <name val="Calibri"/>
      <family val="2"/>
    </font>
    <font>
      <b/>
      <sz val="60"/>
      <color indexed="10"/>
      <name val="Calibri"/>
      <family val="2"/>
    </font>
    <font>
      <sz val="22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theme="4" tint="0.79998168889431442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11"/>
      </top>
      <bottom/>
      <diagonal/>
    </border>
    <border>
      <left/>
      <right style="medium">
        <color indexed="8"/>
      </right>
      <top style="thin">
        <color indexed="11"/>
      </top>
      <bottom/>
      <diagonal/>
    </border>
    <border>
      <left style="medium">
        <color indexed="8"/>
      </left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1"/>
      </left>
      <right/>
      <top/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Protection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43" fontId="16" fillId="7" borderId="21">
      <alignment horizontal="center" vertical="center"/>
      <protection locked="0"/>
    </xf>
  </cellStyleXfs>
  <cellXfs count="74">
    <xf numFmtId="0" fontId="0" fillId="0" borderId="0" xfId="0" applyFont="1" applyAlignment="1"/>
    <xf numFmtId="0" fontId="13" fillId="9" borderId="6" xfId="0" applyFont="1" applyFill="1" applyBorder="1" applyAlignment="1" applyProtection="1">
      <alignment horizontal="center" vertical="center"/>
      <protection hidden="1"/>
    </xf>
    <xf numFmtId="0" fontId="14" fillId="9" borderId="6" xfId="0" applyFont="1" applyFill="1" applyBorder="1" applyAlignment="1" applyProtection="1">
      <alignment horizontal="center" vertical="center"/>
      <protection hidden="1"/>
    </xf>
    <xf numFmtId="0" fontId="14" fillId="9" borderId="7" xfId="0" applyFont="1" applyFill="1" applyBorder="1" applyAlignment="1" applyProtection="1">
      <alignment horizontal="center" vertical="center"/>
      <protection hidden="1"/>
    </xf>
    <xf numFmtId="49" fontId="11" fillId="2" borderId="2" xfId="0" applyNumberFormat="1" applyFont="1" applyFill="1" applyBorder="1" applyAlignment="1" applyProtection="1">
      <alignment horizontal="center" vertical="center" wrapText="1"/>
    </xf>
    <xf numFmtId="0" fontId="0" fillId="3" borderId="2" xfId="0" applyFont="1" applyFill="1" applyBorder="1" applyAlignment="1" applyProtection="1">
      <alignment vertical="center"/>
    </xf>
    <xf numFmtId="164" fontId="0" fillId="3" borderId="2" xfId="0" applyNumberFormat="1" applyFont="1" applyFill="1" applyBorder="1" applyAlignment="1" applyProtection="1">
      <alignment vertical="center"/>
    </xf>
    <xf numFmtId="0" fontId="0" fillId="3" borderId="2" xfId="0" applyNumberFormat="1" applyFont="1" applyFill="1" applyBorder="1" applyAlignment="1" applyProtection="1">
      <alignment vertical="center"/>
    </xf>
    <xf numFmtId="165" fontId="0" fillId="3" borderId="2" xfId="0" applyNumberFormat="1" applyFont="1" applyFill="1" applyBorder="1" applyAlignment="1" applyProtection="1">
      <alignment vertical="center"/>
    </xf>
    <xf numFmtId="0" fontId="0" fillId="3" borderId="5" xfId="0" applyFont="1" applyFill="1" applyBorder="1" applyAlignment="1" applyProtection="1">
      <alignment vertical="center"/>
    </xf>
    <xf numFmtId="0" fontId="0" fillId="0" borderId="0" xfId="0" applyNumberFormat="1" applyFont="1" applyAlignment="1" applyProtection="1"/>
    <xf numFmtId="49" fontId="2" fillId="5" borderId="9" xfId="0" applyNumberFormat="1" applyFont="1" applyFill="1" applyBorder="1" applyAlignment="1" applyProtection="1">
      <alignment horizontal="center" vertical="center" wrapText="1"/>
    </xf>
    <xf numFmtId="0" fontId="0" fillId="3" borderId="10" xfId="0" applyFont="1" applyFill="1" applyBorder="1" applyAlignment="1" applyProtection="1">
      <alignment vertical="center"/>
    </xf>
    <xf numFmtId="0" fontId="0" fillId="3" borderId="6" xfId="0" applyFont="1" applyFill="1" applyBorder="1" applyAlignment="1" applyProtection="1">
      <alignment vertical="center"/>
    </xf>
    <xf numFmtId="164" fontId="0" fillId="3" borderId="6" xfId="0" applyNumberFormat="1" applyFont="1" applyFill="1" applyBorder="1" applyAlignment="1" applyProtection="1">
      <alignment vertical="center"/>
    </xf>
    <xf numFmtId="0" fontId="0" fillId="3" borderId="6" xfId="0" applyNumberFormat="1" applyFont="1" applyFill="1" applyBorder="1" applyAlignment="1" applyProtection="1">
      <alignment vertical="center"/>
    </xf>
    <xf numFmtId="165" fontId="0" fillId="3" borderId="6" xfId="0" applyNumberFormat="1" applyFont="1" applyFill="1" applyBorder="1" applyAlignment="1" applyProtection="1">
      <alignment vertical="center"/>
    </xf>
    <xf numFmtId="0" fontId="0" fillId="3" borderId="11" xfId="0" applyFont="1" applyFill="1" applyBorder="1" applyAlignment="1" applyProtection="1">
      <alignment vertical="center"/>
    </xf>
    <xf numFmtId="49" fontId="5" fillId="2" borderId="21" xfId="0" applyNumberFormat="1" applyFont="1" applyFill="1" applyBorder="1" applyAlignment="1" applyProtection="1">
      <alignment horizontal="center" vertical="center" wrapText="1"/>
    </xf>
    <xf numFmtId="49" fontId="5" fillId="2" borderId="21" xfId="0" applyNumberFormat="1" applyFont="1" applyFill="1" applyBorder="1" applyAlignment="1" applyProtection="1">
      <alignment horizontal="center" vertical="center"/>
    </xf>
    <xf numFmtId="49" fontId="4" fillId="3" borderId="9" xfId="0" applyNumberFormat="1" applyFont="1" applyFill="1" applyBorder="1" applyAlignment="1" applyProtection="1">
      <alignment horizontal="left" vertical="center" wrapText="1"/>
    </xf>
    <xf numFmtId="49" fontId="4" fillId="5" borderId="9" xfId="0" applyNumberFormat="1" applyFont="1" applyFill="1" applyBorder="1" applyAlignment="1" applyProtection="1">
      <alignment horizontal="left" vertical="center" wrapText="1"/>
    </xf>
    <xf numFmtId="167" fontId="3" fillId="3" borderId="6" xfId="0" applyNumberFormat="1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49" fontId="5" fillId="2" borderId="14" xfId="0" applyNumberFormat="1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/>
    <xf numFmtId="0" fontId="3" fillId="3" borderId="6" xfId="0" applyFont="1" applyFill="1" applyBorder="1" applyAlignment="1" applyProtection="1">
      <alignment vertical="center"/>
    </xf>
    <xf numFmtId="0" fontId="3" fillId="3" borderId="6" xfId="0" applyFont="1" applyFill="1" applyBorder="1" applyAlignment="1" applyProtection="1">
      <alignment horizontal="center" vertical="center"/>
    </xf>
    <xf numFmtId="165" fontId="3" fillId="3" borderId="6" xfId="0" applyNumberFormat="1" applyFont="1" applyFill="1" applyBorder="1" applyAlignment="1" applyProtection="1">
      <alignment vertical="center"/>
    </xf>
    <xf numFmtId="0" fontId="4" fillId="3" borderId="9" xfId="0" applyFont="1" applyFill="1" applyBorder="1" applyAlignment="1" applyProtection="1">
      <alignment horizontal="left" vertical="center" wrapText="1"/>
    </xf>
    <xf numFmtId="0" fontId="4" fillId="3" borderId="14" xfId="0" applyFont="1" applyFill="1" applyBorder="1" applyAlignment="1" applyProtection="1">
      <alignment horizontal="left" vertical="center" wrapText="1"/>
    </xf>
    <xf numFmtId="0" fontId="0" fillId="3" borderId="15" xfId="0" applyFont="1" applyFill="1" applyBorder="1" applyAlignment="1" applyProtection="1">
      <alignment vertical="center"/>
    </xf>
    <xf numFmtId="0" fontId="0" fillId="3" borderId="16" xfId="0" applyFont="1" applyFill="1" applyBorder="1" applyAlignment="1" applyProtection="1">
      <alignment vertical="center"/>
    </xf>
    <xf numFmtId="0" fontId="0" fillId="3" borderId="17" xfId="0" applyFont="1" applyFill="1" applyBorder="1" applyAlignment="1" applyProtection="1">
      <alignment vertical="center"/>
    </xf>
    <xf numFmtId="0" fontId="0" fillId="3" borderId="18" xfId="0" applyFont="1" applyFill="1" applyBorder="1" applyAlignment="1" applyProtection="1">
      <alignment vertical="center"/>
    </xf>
    <xf numFmtId="0" fontId="0" fillId="3" borderId="19" xfId="0" applyFont="1" applyFill="1" applyBorder="1" applyAlignment="1" applyProtection="1">
      <alignment vertical="center"/>
    </xf>
    <xf numFmtId="0" fontId="0" fillId="3" borderId="20" xfId="0" applyFont="1" applyFill="1" applyBorder="1" applyAlignment="1" applyProtection="1">
      <alignment vertical="center"/>
    </xf>
    <xf numFmtId="2" fontId="18" fillId="3" borderId="1" xfId="0" applyNumberFormat="1" applyFont="1" applyFill="1" applyBorder="1" applyAlignment="1" applyProtection="1">
      <alignment horizontal="center" vertical="center"/>
    </xf>
    <xf numFmtId="166" fontId="6" fillId="6" borderId="14" xfId="0" applyNumberFormat="1" applyFont="1" applyFill="1" applyBorder="1" applyAlignment="1" applyProtection="1">
      <alignment horizontal="center" vertical="center"/>
      <protection locked="0"/>
    </xf>
    <xf numFmtId="166" fontId="12" fillId="6" borderId="1" xfId="0" applyNumberFormat="1" applyFont="1" applyFill="1" applyBorder="1" applyAlignment="1" applyProtection="1">
      <alignment horizontal="center" vertical="center"/>
      <protection locked="0"/>
    </xf>
    <xf numFmtId="49" fontId="12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12" fillId="6" borderId="1" xfId="0" applyNumberFormat="1" applyFont="1" applyFill="1" applyBorder="1" applyAlignment="1" applyProtection="1">
      <alignment horizontal="center" vertical="center" wrapText="1"/>
      <protection locked="0"/>
    </xf>
    <xf numFmtId="43" fontId="19" fillId="7" borderId="21" xfId="1" applyFont="1" applyFill="1" applyBorder="1" applyAlignment="1" applyProtection="1">
      <alignment horizontal="center" vertical="center"/>
      <protection locked="0"/>
    </xf>
    <xf numFmtId="0" fontId="19" fillId="8" borderId="21" xfId="0" applyFont="1" applyFill="1" applyBorder="1" applyAlignment="1" applyProtection="1">
      <alignment vertical="center"/>
      <protection locked="0"/>
    </xf>
    <xf numFmtId="166" fontId="3" fillId="3" borderId="1" xfId="0" applyNumberFormat="1" applyFont="1" applyFill="1" applyBorder="1" applyAlignment="1" applyProtection="1">
      <alignment horizontal="center" vertical="center"/>
      <protection locked="0"/>
    </xf>
    <xf numFmtId="43" fontId="20" fillId="7" borderId="21" xfId="3" applyFont="1" applyProtection="1">
      <alignment horizontal="center" vertical="center"/>
      <protection locked="0"/>
    </xf>
    <xf numFmtId="164" fontId="25" fillId="6" borderId="14" xfId="0" applyNumberFormat="1" applyFont="1" applyFill="1" applyBorder="1" applyAlignment="1" applyProtection="1">
      <alignment horizontal="center" vertical="center"/>
      <protection locked="0"/>
    </xf>
    <xf numFmtId="49" fontId="4" fillId="3" borderId="9" xfId="0" applyNumberFormat="1" applyFont="1" applyFill="1" applyBorder="1" applyAlignment="1" applyProtection="1">
      <alignment horizontal="left" vertical="center" wrapText="1"/>
    </xf>
    <xf numFmtId="0" fontId="4" fillId="3" borderId="9" xfId="0" applyFont="1" applyFill="1" applyBorder="1" applyAlignment="1" applyProtection="1">
      <alignment horizontal="left" vertical="center" wrapText="1"/>
    </xf>
    <xf numFmtId="49" fontId="4" fillId="5" borderId="9" xfId="0" applyNumberFormat="1" applyFont="1" applyFill="1" applyBorder="1" applyAlignment="1" applyProtection="1">
      <alignment horizontal="left" vertical="center" wrapText="1"/>
    </xf>
    <xf numFmtId="0" fontId="4" fillId="5" borderId="9" xfId="0" applyFont="1" applyFill="1" applyBorder="1" applyAlignment="1" applyProtection="1">
      <alignment horizontal="left" vertical="center" wrapText="1"/>
    </xf>
    <xf numFmtId="49" fontId="17" fillId="4" borderId="15" xfId="2" applyNumberFormat="1" applyFont="1" applyFill="1" applyBorder="1" applyAlignment="1" applyProtection="1">
      <alignment horizontal="center" vertical="center" wrapText="1"/>
    </xf>
    <xf numFmtId="0" fontId="17" fillId="4" borderId="6" xfId="2" applyFont="1" applyFill="1" applyBorder="1" applyAlignment="1" applyProtection="1">
      <alignment horizontal="center" vertical="center" wrapText="1"/>
    </xf>
    <xf numFmtId="49" fontId="4" fillId="5" borderId="9" xfId="0" applyNumberFormat="1" applyFont="1" applyFill="1" applyBorder="1" applyAlignment="1" applyProtection="1">
      <alignment horizontal="center" vertical="center" wrapText="1"/>
    </xf>
    <xf numFmtId="49" fontId="15" fillId="2" borderId="4" xfId="0" applyNumberFormat="1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15" fillId="2" borderId="14" xfId="0" applyFont="1" applyFill="1" applyBorder="1" applyAlignment="1" applyProtection="1">
      <alignment horizontal="center" vertical="center" wrapText="1"/>
    </xf>
    <xf numFmtId="0" fontId="24" fillId="9" borderId="6" xfId="0" applyNumberFormat="1" applyFont="1" applyFill="1" applyBorder="1" applyAlignment="1" applyProtection="1">
      <alignment horizontal="center" vertical="center" wrapText="1"/>
    </xf>
    <xf numFmtId="0" fontId="24" fillId="9" borderId="7" xfId="0" applyNumberFormat="1" applyFont="1" applyFill="1" applyBorder="1" applyAlignment="1" applyProtection="1">
      <alignment horizontal="center" vertical="center" wrapText="1"/>
    </xf>
    <xf numFmtId="49" fontId="5" fillId="2" borderId="21" xfId="0" applyNumberFormat="1" applyFont="1" applyFill="1" applyBorder="1" applyAlignment="1" applyProtection="1">
      <alignment horizontal="center" vertical="center" wrapText="1"/>
    </xf>
    <xf numFmtId="0" fontId="5" fillId="2" borderId="21" xfId="0" applyFont="1" applyFill="1" applyBorder="1" applyAlignment="1" applyProtection="1">
      <alignment horizontal="center" vertical="center" wrapText="1"/>
    </xf>
    <xf numFmtId="49" fontId="6" fillId="6" borderId="12" xfId="0" applyNumberFormat="1" applyFont="1" applyFill="1" applyBorder="1" applyAlignment="1" applyProtection="1">
      <alignment horizontal="center" vertical="center" wrapText="1"/>
      <protection locked="0"/>
    </xf>
    <xf numFmtId="166" fontId="6" fillId="6" borderId="13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2" xfId="0" applyNumberFormat="1" applyFont="1" applyFill="1" applyBorder="1" applyAlignment="1" applyProtection="1">
      <alignment horizontal="left" vertical="center" wrapText="1"/>
    </xf>
    <xf numFmtId="0" fontId="21" fillId="2" borderId="2" xfId="0" applyFont="1" applyFill="1" applyBorder="1" applyAlignment="1" applyProtection="1">
      <alignment horizontal="left" vertical="center" wrapText="1"/>
    </xf>
    <xf numFmtId="0" fontId="21" fillId="2" borderId="3" xfId="0" applyFont="1" applyFill="1" applyBorder="1" applyAlignment="1" applyProtection="1">
      <alignment horizontal="left" vertical="center" wrapText="1"/>
    </xf>
    <xf numFmtId="0" fontId="21" fillId="2" borderId="6" xfId="0" applyFont="1" applyFill="1" applyBorder="1" applyAlignment="1" applyProtection="1">
      <alignment horizontal="left" vertical="center" wrapText="1"/>
    </xf>
    <xf numFmtId="0" fontId="21" fillId="2" borderId="7" xfId="0" applyFont="1" applyFill="1" applyBorder="1" applyAlignment="1" applyProtection="1">
      <alignment horizontal="left" vertical="center" wrapText="1"/>
    </xf>
    <xf numFmtId="49" fontId="4" fillId="10" borderId="9" xfId="0" applyNumberFormat="1" applyFont="1" applyFill="1" applyBorder="1" applyAlignment="1" applyProtection="1">
      <alignment horizontal="center" vertical="center" wrapText="1"/>
    </xf>
    <xf numFmtId="49" fontId="11" fillId="2" borderId="10" xfId="0" applyNumberFormat="1" applyFont="1" applyFill="1" applyBorder="1" applyAlignment="1" applyProtection="1">
      <alignment horizontal="center" vertical="center" wrapText="1"/>
    </xf>
    <xf numFmtId="49" fontId="11" fillId="2" borderId="6" xfId="0" applyNumberFormat="1" applyFont="1" applyFill="1" applyBorder="1" applyAlignment="1" applyProtection="1">
      <alignment horizontal="center" vertical="center" wrapText="1"/>
    </xf>
  </cellXfs>
  <cellStyles count="4">
    <cellStyle name="Comma" xfId="1" builtinId="3"/>
    <cellStyle name="Flashing" xfId="3" xr:uid="{780A1549-757B-42F8-91DF-6424DDC632AA}"/>
    <cellStyle name="Hyperlink" xfId="2" builtinId="8"/>
    <cellStyle name="Normal" xfId="0" builtinId="0"/>
  </cellStyles>
  <dxfs count="176">
    <dxf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 patternType="solid">
          <fgColor indexed="14"/>
          <bgColor indexed="10"/>
        </patternFill>
      </fill>
    </dxf>
    <dxf>
      <fill>
        <patternFill patternType="solid">
          <fgColor indexed="14"/>
          <bgColor indexed="12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FF0000"/>
      <rgbColor rgb="FFAAAAAA"/>
      <rgbColor rgb="FFFFC000"/>
      <rgbColor rgb="FFD8D8D8"/>
      <rgbColor rgb="00000000"/>
      <rgbColor rgb="FFDBE5F1"/>
      <rgbColor rgb="FF574123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fo.lse.ac.uk/staff/divisions/Finance-Division/payroll" TargetMode="External"/><Relationship Id="rId2" Type="http://schemas.openxmlformats.org/officeDocument/2006/relationships/hyperlink" Target="https://info.lse.ac.uk/staff/divisions/Finance-Division/payroll" TargetMode="External"/><Relationship Id="rId1" Type="http://schemas.openxmlformats.org/officeDocument/2006/relationships/hyperlink" Target="https://info.lse.ac.uk/staff/divisions/Finance-Division/payro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W610"/>
  <sheetViews>
    <sheetView showGridLines="0" tabSelected="1" zoomScale="40" zoomScaleNormal="40" workbookViewId="0">
      <selection activeCell="A6" sqref="A6"/>
    </sheetView>
  </sheetViews>
  <sheetFormatPr defaultColWidth="0" defaultRowHeight="22.5" customHeight="1"/>
  <cols>
    <col min="1" max="1" width="32.21875" style="10" customWidth="1"/>
    <col min="2" max="2" width="63.88671875" style="10" customWidth="1"/>
    <col min="3" max="3" width="32.21875" style="10" customWidth="1"/>
    <col min="4" max="4" width="37.33203125" style="10" customWidth="1"/>
    <col min="5" max="35" width="16.33203125" style="10" customWidth="1"/>
    <col min="36" max="36" width="48" style="10" customWidth="1"/>
    <col min="37" max="37" width="26.44140625" style="10" customWidth="1"/>
    <col min="38" max="38" width="93.44140625" style="10" hidden="1" customWidth="1"/>
    <col min="39" max="39" width="9.21875" style="10" hidden="1" customWidth="1"/>
    <col min="40" max="40" width="10.44140625" style="10" hidden="1" customWidth="1"/>
    <col min="41" max="41" width="15.21875" style="10" hidden="1" customWidth="1"/>
    <col min="42" max="45" width="3" style="10" hidden="1" customWidth="1"/>
    <col min="46" max="46" width="36.77734375" style="10" hidden="1" customWidth="1"/>
    <col min="47" max="47" width="29.5546875" style="10" hidden="1" customWidth="1"/>
    <col min="48" max="49" width="29.88671875" style="10" hidden="1" customWidth="1"/>
    <col min="50" max="16384" width="7.6640625" style="10" hidden="1"/>
  </cols>
  <sheetData>
    <row r="1" spans="1:48" ht="88.2" customHeight="1">
      <c r="A1" s="72" t="s">
        <v>0</v>
      </c>
      <c r="B1" s="73"/>
      <c r="C1" s="66" t="s">
        <v>18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8"/>
      <c r="AK1" s="57" t="s">
        <v>1</v>
      </c>
      <c r="AL1" s="4" t="s">
        <v>10</v>
      </c>
      <c r="AM1" s="5"/>
      <c r="AN1" s="5"/>
      <c r="AO1" s="6">
        <v>44105</v>
      </c>
      <c r="AP1" s="7">
        <v>28</v>
      </c>
      <c r="AQ1" s="7">
        <v>29</v>
      </c>
      <c r="AR1" s="7">
        <v>30</v>
      </c>
      <c r="AS1" s="7">
        <v>31</v>
      </c>
      <c r="AT1" s="5"/>
      <c r="AU1" s="8"/>
      <c r="AV1" s="9"/>
    </row>
    <row r="2" spans="1:48" ht="148.80000000000001" customHeight="1">
      <c r="A2" s="54" t="s">
        <v>17</v>
      </c>
      <c r="B2" s="55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70"/>
      <c r="AK2" s="58"/>
      <c r="AL2" s="11" t="s">
        <v>17</v>
      </c>
      <c r="AM2" s="12"/>
      <c r="AN2" s="13"/>
      <c r="AO2" s="14">
        <v>44136</v>
      </c>
      <c r="AP2" s="15">
        <v>28</v>
      </c>
      <c r="AQ2" s="15">
        <v>29</v>
      </c>
      <c r="AR2" s="15">
        <v>30</v>
      </c>
      <c r="AS2" s="13"/>
      <c r="AT2" s="13"/>
      <c r="AU2" s="16"/>
      <c r="AV2" s="17"/>
    </row>
    <row r="3" spans="1:48" ht="96.6" customHeight="1">
      <c r="A3" s="18" t="s">
        <v>2</v>
      </c>
      <c r="B3" s="62" t="s">
        <v>3</v>
      </c>
      <c r="C3" s="63"/>
      <c r="D3" s="19" t="s">
        <v>4</v>
      </c>
      <c r="E3" s="60" t="str">
        <f>IF(OR(,A4="",D4="",A6="",C6="",B4="",B6=""),"ERROR: ALL AMBER CELLS ARE MANDATORY.  DO NOT SEND INCOMPLETE CLAIMS AS THESE WILL BE REJECTED.","")</f>
        <v>ERROR: ALL AMBER CELLS ARE MANDATORY.  DO NOT SEND INCOMPLETE CLAIMS AS THESE WILL BE REJECTED.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1"/>
      <c r="AK3" s="58"/>
      <c r="AL3" s="20" t="s">
        <v>11</v>
      </c>
      <c r="AM3" s="12"/>
      <c r="AN3" s="13"/>
      <c r="AO3" s="14">
        <v>44166</v>
      </c>
      <c r="AP3" s="15">
        <v>28</v>
      </c>
      <c r="AQ3" s="15">
        <v>29</v>
      </c>
      <c r="AR3" s="15">
        <v>30</v>
      </c>
      <c r="AS3" s="15">
        <v>31</v>
      </c>
      <c r="AT3" s="13"/>
      <c r="AU3" s="16"/>
      <c r="AV3" s="17"/>
    </row>
    <row r="4" spans="1:48" ht="81.599999999999994" customHeight="1">
      <c r="A4" s="41"/>
      <c r="B4" s="64"/>
      <c r="C4" s="65"/>
      <c r="D4" s="49"/>
      <c r="E4" s="1" t="str">
        <f>TEXT(($D$4),"ddd")</f>
        <v>Sat</v>
      </c>
      <c r="F4" s="2" t="str">
        <f t="shared" ref="F4:AI4" si="0">TEXT(($D$4+E5),"ddd")</f>
        <v>Sun</v>
      </c>
      <c r="G4" s="2" t="str">
        <f t="shared" si="0"/>
        <v>Mon</v>
      </c>
      <c r="H4" s="2" t="str">
        <f t="shared" si="0"/>
        <v>Tue</v>
      </c>
      <c r="I4" s="2" t="str">
        <f t="shared" si="0"/>
        <v>Wed</v>
      </c>
      <c r="J4" s="2" t="str">
        <f t="shared" si="0"/>
        <v>Thu</v>
      </c>
      <c r="K4" s="2" t="str">
        <f t="shared" si="0"/>
        <v>Fri</v>
      </c>
      <c r="L4" s="2" t="str">
        <f t="shared" si="0"/>
        <v>Sat</v>
      </c>
      <c r="M4" s="2" t="str">
        <f t="shared" si="0"/>
        <v>Sun</v>
      </c>
      <c r="N4" s="2" t="str">
        <f t="shared" si="0"/>
        <v>Mon</v>
      </c>
      <c r="O4" s="2" t="str">
        <f t="shared" si="0"/>
        <v>Tue</v>
      </c>
      <c r="P4" s="2" t="str">
        <f t="shared" si="0"/>
        <v>Wed</v>
      </c>
      <c r="Q4" s="2" t="str">
        <f t="shared" si="0"/>
        <v>Thu</v>
      </c>
      <c r="R4" s="2" t="str">
        <f t="shared" si="0"/>
        <v>Fri</v>
      </c>
      <c r="S4" s="2" t="str">
        <f t="shared" si="0"/>
        <v>Sat</v>
      </c>
      <c r="T4" s="2" t="str">
        <f t="shared" si="0"/>
        <v>Sun</v>
      </c>
      <c r="U4" s="2" t="str">
        <f t="shared" si="0"/>
        <v>Mon</v>
      </c>
      <c r="V4" s="2" t="str">
        <f t="shared" si="0"/>
        <v>Tue</v>
      </c>
      <c r="W4" s="2" t="str">
        <f t="shared" si="0"/>
        <v>Wed</v>
      </c>
      <c r="X4" s="2" t="str">
        <f t="shared" si="0"/>
        <v>Thu</v>
      </c>
      <c r="Y4" s="2" t="str">
        <f t="shared" si="0"/>
        <v>Fri</v>
      </c>
      <c r="Z4" s="2" t="str">
        <f t="shared" si="0"/>
        <v>Sat</v>
      </c>
      <c r="AA4" s="2" t="str">
        <f t="shared" si="0"/>
        <v>Sun</v>
      </c>
      <c r="AB4" s="2" t="str">
        <f t="shared" si="0"/>
        <v>Mon</v>
      </c>
      <c r="AC4" s="2" t="str">
        <f t="shared" si="0"/>
        <v>Tue</v>
      </c>
      <c r="AD4" s="2" t="str">
        <f t="shared" si="0"/>
        <v>Wed</v>
      </c>
      <c r="AE4" s="2" t="str">
        <f t="shared" si="0"/>
        <v>Thu</v>
      </c>
      <c r="AF4" s="2" t="str">
        <f t="shared" si="0"/>
        <v>Fri</v>
      </c>
      <c r="AG4" s="2" t="e">
        <f t="shared" si="0"/>
        <v>#N/A</v>
      </c>
      <c r="AH4" s="2" t="e">
        <f t="shared" si="0"/>
        <v>#N/A</v>
      </c>
      <c r="AI4" s="2" t="e">
        <f t="shared" si="0"/>
        <v>#N/A</v>
      </c>
      <c r="AJ4" s="3"/>
      <c r="AK4" s="58"/>
      <c r="AL4" s="21" t="s">
        <v>12</v>
      </c>
      <c r="AM4" s="12"/>
      <c r="AN4" s="22"/>
      <c r="AO4" s="14">
        <v>44197</v>
      </c>
      <c r="AP4" s="15">
        <v>28</v>
      </c>
      <c r="AQ4" s="15">
        <v>29</v>
      </c>
      <c r="AR4" s="15">
        <v>30</v>
      </c>
      <c r="AS4" s="15">
        <v>31</v>
      </c>
      <c r="AT4" s="13"/>
      <c r="AU4" s="16"/>
      <c r="AV4" s="17"/>
    </row>
    <row r="5" spans="1:48" ht="81.599999999999994" customHeight="1">
      <c r="A5" s="23" t="s">
        <v>5</v>
      </c>
      <c r="B5" s="23" t="s">
        <v>6</v>
      </c>
      <c r="C5" s="23" t="s">
        <v>7</v>
      </c>
      <c r="D5" s="24" t="s">
        <v>8</v>
      </c>
      <c r="E5" s="25">
        <v>1</v>
      </c>
      <c r="F5" s="25">
        <v>2</v>
      </c>
      <c r="G5" s="25">
        <v>3</v>
      </c>
      <c r="H5" s="25">
        <v>4</v>
      </c>
      <c r="I5" s="25">
        <v>5</v>
      </c>
      <c r="J5" s="25">
        <v>6</v>
      </c>
      <c r="K5" s="25">
        <v>7</v>
      </c>
      <c r="L5" s="25">
        <v>8</v>
      </c>
      <c r="M5" s="25">
        <v>9</v>
      </c>
      <c r="N5" s="25">
        <v>10</v>
      </c>
      <c r="O5" s="25">
        <v>11</v>
      </c>
      <c r="P5" s="25">
        <v>12</v>
      </c>
      <c r="Q5" s="25">
        <v>13</v>
      </c>
      <c r="R5" s="25">
        <v>14</v>
      </c>
      <c r="S5" s="25">
        <v>15</v>
      </c>
      <c r="T5" s="25">
        <v>16</v>
      </c>
      <c r="U5" s="25">
        <v>17</v>
      </c>
      <c r="V5" s="25">
        <v>18</v>
      </c>
      <c r="W5" s="25">
        <v>19</v>
      </c>
      <c r="X5" s="25">
        <v>20</v>
      </c>
      <c r="Y5" s="25">
        <v>21</v>
      </c>
      <c r="Z5" s="25">
        <v>22</v>
      </c>
      <c r="AA5" s="25">
        <v>23</v>
      </c>
      <c r="AB5" s="25">
        <v>24</v>
      </c>
      <c r="AC5" s="25">
        <v>25</v>
      </c>
      <c r="AD5" s="25">
        <v>26</v>
      </c>
      <c r="AE5" s="25">
        <v>27</v>
      </c>
      <c r="AF5" s="25" t="e">
        <f>IF(ISBLANK(VLOOKUP($D$4,$AO$1:$AS$610,2,0)),"0",VLOOKUP($D$4,$AO$1:$AS$610,2,0))</f>
        <v>#N/A</v>
      </c>
      <c r="AG5" s="26" t="e">
        <f>IF(ISBLANK(VLOOKUP($D$4,$AO$1:$AS$610,3,0)),"No Entry",VLOOKUP($D$4,$AO$1:$AS$610,3,0))</f>
        <v>#N/A</v>
      </c>
      <c r="AH5" s="26" t="e">
        <f>IF(ISBLANK(VLOOKUP($D$4,$AO$1:$AS$610,4,0)),"No Entry",VLOOKUP($D$4,$AO$1:$AS$610,4,0))</f>
        <v>#N/A</v>
      </c>
      <c r="AI5" s="23" t="e">
        <f>IF(ISBLANK(VLOOKUP($D$4,$AO$1:$AS$610,5,0)),"No Entry",VLOOKUP($D$4,$AO$1:$AS$610,5,0))</f>
        <v>#N/A</v>
      </c>
      <c r="AJ5" s="27" t="s">
        <v>9</v>
      </c>
      <c r="AK5" s="59"/>
      <c r="AL5" s="20" t="s">
        <v>16</v>
      </c>
      <c r="AM5" s="12"/>
      <c r="AN5" s="28"/>
      <c r="AO5" s="14">
        <v>44228</v>
      </c>
      <c r="AP5" s="15">
        <v>28</v>
      </c>
      <c r="AQ5" s="29"/>
      <c r="AR5" s="29"/>
      <c r="AS5" s="29"/>
      <c r="AT5" s="30"/>
      <c r="AU5" s="31"/>
      <c r="AV5" s="17"/>
    </row>
    <row r="6" spans="1:48" ht="81.599999999999994" customHeight="1">
      <c r="A6" s="42"/>
      <c r="B6" s="43"/>
      <c r="C6" s="42"/>
      <c r="D6" s="40">
        <f t="shared" ref="D6:D51" si="1">SUM(E6:AI6)</f>
        <v>0</v>
      </c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6"/>
      <c r="AK6" s="47"/>
      <c r="AL6" s="56" t="s">
        <v>13</v>
      </c>
      <c r="AM6" s="12"/>
      <c r="AN6" s="13"/>
      <c r="AO6" s="14">
        <v>44256</v>
      </c>
      <c r="AP6" s="15">
        <v>28</v>
      </c>
      <c r="AQ6" s="15">
        <v>29</v>
      </c>
      <c r="AR6" s="15">
        <v>30</v>
      </c>
      <c r="AS6" s="15">
        <v>31</v>
      </c>
      <c r="AT6" s="13"/>
      <c r="AU6" s="16"/>
      <c r="AV6" s="17"/>
    </row>
    <row r="7" spans="1:48" ht="81.599999999999994" customHeight="1">
      <c r="A7" s="42"/>
      <c r="B7" s="44"/>
      <c r="C7" s="42"/>
      <c r="D7" s="40">
        <f t="shared" si="1"/>
        <v>0</v>
      </c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6"/>
      <c r="AK7" s="47"/>
      <c r="AL7" s="56"/>
      <c r="AM7" s="12"/>
      <c r="AN7" s="13"/>
      <c r="AO7" s="14">
        <v>44287</v>
      </c>
      <c r="AP7" s="15">
        <v>28</v>
      </c>
      <c r="AQ7" s="15">
        <v>29</v>
      </c>
      <c r="AR7" s="15">
        <v>30</v>
      </c>
      <c r="AS7" s="13"/>
      <c r="AT7" s="13"/>
      <c r="AU7" s="16"/>
      <c r="AV7" s="17"/>
    </row>
    <row r="8" spans="1:48" ht="81.599999999999994" customHeight="1">
      <c r="A8" s="42"/>
      <c r="B8" s="44"/>
      <c r="C8" s="42"/>
      <c r="D8" s="40">
        <f t="shared" si="1"/>
        <v>0</v>
      </c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6"/>
      <c r="AK8" s="47"/>
      <c r="AL8" s="71" t="s">
        <v>15</v>
      </c>
      <c r="AM8" s="12"/>
      <c r="AN8" s="13"/>
      <c r="AO8" s="14">
        <v>44317</v>
      </c>
      <c r="AP8" s="15">
        <v>28</v>
      </c>
      <c r="AQ8" s="15">
        <v>29</v>
      </c>
      <c r="AR8" s="15">
        <v>30</v>
      </c>
      <c r="AS8" s="15">
        <v>31</v>
      </c>
      <c r="AT8" s="13"/>
      <c r="AU8" s="16"/>
      <c r="AV8" s="17"/>
    </row>
    <row r="9" spans="1:48" ht="81.599999999999994" customHeight="1">
      <c r="A9" s="42"/>
      <c r="B9" s="44"/>
      <c r="C9" s="42"/>
      <c r="D9" s="40">
        <f t="shared" si="1"/>
        <v>0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6"/>
      <c r="AK9" s="47"/>
      <c r="AL9" s="71"/>
      <c r="AM9" s="12"/>
      <c r="AN9" s="13"/>
      <c r="AO9" s="14">
        <v>44348</v>
      </c>
      <c r="AP9" s="15">
        <v>28</v>
      </c>
      <c r="AQ9" s="15">
        <v>29</v>
      </c>
      <c r="AR9" s="15">
        <v>30</v>
      </c>
      <c r="AS9" s="13"/>
      <c r="AT9" s="13"/>
      <c r="AU9" s="16"/>
      <c r="AV9" s="17"/>
    </row>
    <row r="10" spans="1:48" ht="81.599999999999994" customHeight="1">
      <c r="A10" s="42"/>
      <c r="B10" s="44"/>
      <c r="C10" s="42"/>
      <c r="D10" s="40">
        <f t="shared" si="1"/>
        <v>0</v>
      </c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6"/>
      <c r="AK10" s="47"/>
      <c r="AL10" s="56" t="s">
        <v>14</v>
      </c>
      <c r="AM10" s="12"/>
      <c r="AN10" s="13"/>
      <c r="AO10" s="14">
        <v>44378</v>
      </c>
      <c r="AP10" s="15">
        <v>28</v>
      </c>
      <c r="AQ10" s="15">
        <v>29</v>
      </c>
      <c r="AR10" s="15">
        <v>30</v>
      </c>
      <c r="AS10" s="15">
        <v>31</v>
      </c>
      <c r="AT10" s="13"/>
      <c r="AU10" s="16"/>
      <c r="AV10" s="17"/>
    </row>
    <row r="11" spans="1:48" ht="81.599999999999994" customHeight="1">
      <c r="A11" s="42"/>
      <c r="B11" s="44"/>
      <c r="C11" s="42"/>
      <c r="D11" s="40">
        <f t="shared" si="1"/>
        <v>0</v>
      </c>
      <c r="E11" s="48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6"/>
      <c r="AK11" s="47"/>
      <c r="AL11" s="56"/>
      <c r="AM11" s="12"/>
      <c r="AN11" s="13"/>
      <c r="AO11" s="14">
        <v>44409</v>
      </c>
      <c r="AP11" s="15">
        <v>28</v>
      </c>
      <c r="AQ11" s="15">
        <v>29</v>
      </c>
      <c r="AR11" s="15">
        <v>30</v>
      </c>
      <c r="AS11" s="15">
        <v>31</v>
      </c>
      <c r="AT11" s="13"/>
      <c r="AU11" s="16"/>
      <c r="AV11" s="17"/>
    </row>
    <row r="12" spans="1:48" ht="81.599999999999994" customHeight="1">
      <c r="A12" s="42"/>
      <c r="B12" s="44"/>
      <c r="C12" s="42"/>
      <c r="D12" s="40">
        <f t="shared" si="1"/>
        <v>0</v>
      </c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6"/>
      <c r="AK12" s="47"/>
      <c r="AL12" s="20"/>
      <c r="AM12" s="12"/>
      <c r="AN12" s="13"/>
      <c r="AO12" s="14">
        <v>44440</v>
      </c>
      <c r="AP12" s="15">
        <v>28</v>
      </c>
      <c r="AQ12" s="15">
        <v>29</v>
      </c>
      <c r="AR12" s="15">
        <v>30</v>
      </c>
      <c r="AS12" s="13"/>
      <c r="AT12" s="13"/>
      <c r="AU12" s="16"/>
      <c r="AV12" s="17"/>
    </row>
    <row r="13" spans="1:48" ht="81.599999999999994" customHeight="1">
      <c r="A13" s="42"/>
      <c r="B13" s="44"/>
      <c r="C13" s="42"/>
      <c r="D13" s="40">
        <f t="shared" si="1"/>
        <v>0</v>
      </c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6"/>
      <c r="AK13" s="47"/>
      <c r="AL13" s="21"/>
      <c r="AM13" s="12"/>
      <c r="AN13" s="13"/>
      <c r="AO13" s="14">
        <v>44470</v>
      </c>
      <c r="AP13" s="15">
        <v>28</v>
      </c>
      <c r="AQ13" s="15">
        <v>29</v>
      </c>
      <c r="AR13" s="15">
        <v>30</v>
      </c>
      <c r="AS13" s="15">
        <v>31</v>
      </c>
      <c r="AT13" s="13"/>
      <c r="AU13" s="13"/>
      <c r="AV13" s="17"/>
    </row>
    <row r="14" spans="1:48" ht="81.599999999999994" customHeight="1">
      <c r="A14" s="42"/>
      <c r="B14" s="44"/>
      <c r="C14" s="42"/>
      <c r="D14" s="40">
        <f t="shared" si="1"/>
        <v>0</v>
      </c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6"/>
      <c r="AK14" s="47"/>
      <c r="AL14" s="20"/>
      <c r="AM14" s="12"/>
      <c r="AN14" s="13"/>
      <c r="AO14" s="14">
        <v>44501</v>
      </c>
      <c r="AP14" s="15">
        <v>28</v>
      </c>
      <c r="AQ14" s="15">
        <v>29</v>
      </c>
      <c r="AR14" s="15">
        <v>30</v>
      </c>
      <c r="AS14" s="13"/>
      <c r="AT14" s="13"/>
      <c r="AU14" s="13"/>
      <c r="AV14" s="17"/>
    </row>
    <row r="15" spans="1:48" ht="81.599999999999994" customHeight="1">
      <c r="A15" s="42"/>
      <c r="B15" s="44"/>
      <c r="C15" s="42"/>
      <c r="D15" s="40">
        <f t="shared" si="1"/>
        <v>0</v>
      </c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6"/>
      <c r="AK15" s="47"/>
      <c r="AL15" s="21"/>
      <c r="AM15" s="12"/>
      <c r="AN15" s="13"/>
      <c r="AO15" s="14">
        <v>44531</v>
      </c>
      <c r="AP15" s="15">
        <v>28</v>
      </c>
      <c r="AQ15" s="15">
        <v>29</v>
      </c>
      <c r="AR15" s="15">
        <v>30</v>
      </c>
      <c r="AS15" s="15">
        <v>31</v>
      </c>
      <c r="AT15" s="13"/>
      <c r="AU15" s="13"/>
      <c r="AV15" s="17"/>
    </row>
    <row r="16" spans="1:48" ht="81.599999999999994" customHeight="1">
      <c r="A16" s="42"/>
      <c r="B16" s="44"/>
      <c r="C16" s="42"/>
      <c r="D16" s="40">
        <f t="shared" si="1"/>
        <v>0</v>
      </c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6"/>
      <c r="AK16" s="47"/>
      <c r="AL16" s="20"/>
      <c r="AM16" s="12"/>
      <c r="AN16" s="13"/>
      <c r="AO16" s="14">
        <v>44562</v>
      </c>
      <c r="AP16" s="15">
        <v>28</v>
      </c>
      <c r="AQ16" s="15">
        <v>29</v>
      </c>
      <c r="AR16" s="15">
        <v>30</v>
      </c>
      <c r="AS16" s="15">
        <v>31</v>
      </c>
      <c r="AT16" s="13"/>
      <c r="AU16" s="13"/>
      <c r="AV16" s="17"/>
    </row>
    <row r="17" spans="1:48" ht="81.599999999999994" customHeight="1">
      <c r="A17" s="42"/>
      <c r="B17" s="44"/>
      <c r="C17" s="42"/>
      <c r="D17" s="40">
        <f t="shared" si="1"/>
        <v>0</v>
      </c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6"/>
      <c r="AK17" s="47"/>
      <c r="AL17" s="21"/>
      <c r="AM17" s="12"/>
      <c r="AN17" s="13"/>
      <c r="AO17" s="14">
        <v>44593</v>
      </c>
      <c r="AP17" s="15">
        <v>28</v>
      </c>
      <c r="AQ17" s="13"/>
      <c r="AR17" s="13"/>
      <c r="AS17" s="13"/>
      <c r="AT17" s="13"/>
      <c r="AU17" s="13"/>
      <c r="AV17" s="17"/>
    </row>
    <row r="18" spans="1:48" ht="81.599999999999994" customHeight="1">
      <c r="A18" s="42"/>
      <c r="B18" s="44"/>
      <c r="C18" s="42"/>
      <c r="D18" s="40">
        <f t="shared" si="1"/>
        <v>0</v>
      </c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6"/>
      <c r="AK18" s="47"/>
      <c r="AL18" s="50"/>
      <c r="AM18" s="12"/>
      <c r="AN18" s="13"/>
      <c r="AO18" s="14">
        <v>44621</v>
      </c>
      <c r="AP18" s="15">
        <v>28</v>
      </c>
      <c r="AQ18" s="15">
        <v>29</v>
      </c>
      <c r="AR18" s="15">
        <v>30</v>
      </c>
      <c r="AS18" s="15">
        <v>31</v>
      </c>
      <c r="AT18" s="13"/>
      <c r="AU18" s="13"/>
      <c r="AV18" s="17"/>
    </row>
    <row r="19" spans="1:48" ht="81.599999999999994" customHeight="1">
      <c r="A19" s="42"/>
      <c r="B19" s="44"/>
      <c r="C19" s="42"/>
      <c r="D19" s="40">
        <f t="shared" si="1"/>
        <v>0</v>
      </c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6"/>
      <c r="AK19" s="47"/>
      <c r="AL19" s="51"/>
      <c r="AM19" s="12"/>
      <c r="AN19" s="13"/>
      <c r="AO19" s="14">
        <v>44652</v>
      </c>
      <c r="AP19" s="15">
        <v>28</v>
      </c>
      <c r="AQ19" s="15">
        <v>29</v>
      </c>
      <c r="AR19" s="15">
        <v>30</v>
      </c>
      <c r="AS19" s="13"/>
      <c r="AT19" s="13"/>
      <c r="AU19" s="13"/>
      <c r="AV19" s="17"/>
    </row>
    <row r="20" spans="1:48" ht="81.599999999999994" customHeight="1">
      <c r="A20" s="42"/>
      <c r="B20" s="44"/>
      <c r="C20" s="42"/>
      <c r="D20" s="40">
        <f t="shared" si="1"/>
        <v>0</v>
      </c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6"/>
      <c r="AK20" s="47"/>
      <c r="AL20" s="51"/>
      <c r="AM20" s="12"/>
      <c r="AN20" s="13"/>
      <c r="AO20" s="14">
        <v>44682</v>
      </c>
      <c r="AP20" s="15">
        <v>28</v>
      </c>
      <c r="AQ20" s="15">
        <v>29</v>
      </c>
      <c r="AR20" s="15">
        <v>30</v>
      </c>
      <c r="AS20" s="15">
        <v>31</v>
      </c>
      <c r="AT20" s="13"/>
      <c r="AU20" s="13"/>
      <c r="AV20" s="17"/>
    </row>
    <row r="21" spans="1:48" ht="81.599999999999994" customHeight="1">
      <c r="A21" s="42"/>
      <c r="B21" s="44"/>
      <c r="C21" s="42"/>
      <c r="D21" s="40">
        <f t="shared" si="1"/>
        <v>0</v>
      </c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6"/>
      <c r="AK21" s="47"/>
      <c r="AL21" s="52"/>
      <c r="AM21" s="12"/>
      <c r="AN21" s="13"/>
      <c r="AO21" s="14">
        <v>44713</v>
      </c>
      <c r="AP21" s="15">
        <v>28</v>
      </c>
      <c r="AQ21" s="15">
        <v>29</v>
      </c>
      <c r="AR21" s="15">
        <v>30</v>
      </c>
      <c r="AS21" s="13"/>
      <c r="AT21" s="13"/>
      <c r="AU21" s="13"/>
      <c r="AV21" s="17"/>
    </row>
    <row r="22" spans="1:48" ht="81.599999999999994" customHeight="1">
      <c r="A22" s="42"/>
      <c r="B22" s="44"/>
      <c r="C22" s="42"/>
      <c r="D22" s="40">
        <f t="shared" si="1"/>
        <v>0</v>
      </c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6"/>
      <c r="AK22" s="47"/>
      <c r="AL22" s="53"/>
      <c r="AM22" s="12"/>
      <c r="AN22" s="13"/>
      <c r="AO22" s="14">
        <v>44743</v>
      </c>
      <c r="AP22" s="15">
        <v>28</v>
      </c>
      <c r="AQ22" s="15">
        <v>29</v>
      </c>
      <c r="AR22" s="15">
        <v>30</v>
      </c>
      <c r="AS22" s="15">
        <v>31</v>
      </c>
      <c r="AT22" s="13"/>
      <c r="AU22" s="13"/>
      <c r="AV22" s="17"/>
    </row>
    <row r="23" spans="1:48" ht="81.599999999999994" customHeight="1">
      <c r="A23" s="42"/>
      <c r="B23" s="44"/>
      <c r="C23" s="42"/>
      <c r="D23" s="40">
        <f t="shared" si="1"/>
        <v>0</v>
      </c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6"/>
      <c r="AK23" s="47"/>
      <c r="AL23" s="53"/>
      <c r="AM23" s="12"/>
      <c r="AN23" s="13"/>
      <c r="AO23" s="14">
        <v>44774</v>
      </c>
      <c r="AP23" s="15">
        <v>28</v>
      </c>
      <c r="AQ23" s="15">
        <v>29</v>
      </c>
      <c r="AR23" s="15">
        <v>30</v>
      </c>
      <c r="AS23" s="15">
        <v>31</v>
      </c>
      <c r="AT23" s="13"/>
      <c r="AU23" s="13"/>
      <c r="AV23" s="17"/>
    </row>
    <row r="24" spans="1:48" ht="81.599999999999994" customHeight="1">
      <c r="A24" s="42"/>
      <c r="B24" s="44"/>
      <c r="C24" s="42"/>
      <c r="D24" s="40">
        <f t="shared" si="1"/>
        <v>0</v>
      </c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6"/>
      <c r="AK24" s="47"/>
      <c r="AL24" s="53"/>
      <c r="AM24" s="12"/>
      <c r="AN24" s="13"/>
      <c r="AO24" s="14">
        <v>44805</v>
      </c>
      <c r="AP24" s="15">
        <v>28</v>
      </c>
      <c r="AQ24" s="15">
        <v>29</v>
      </c>
      <c r="AR24" s="15">
        <v>30</v>
      </c>
      <c r="AS24" s="13"/>
      <c r="AT24" s="13"/>
      <c r="AU24" s="13"/>
      <c r="AV24" s="17"/>
    </row>
    <row r="25" spans="1:48" ht="81.599999999999994" customHeight="1">
      <c r="A25" s="42"/>
      <c r="B25" s="44"/>
      <c r="C25" s="42"/>
      <c r="D25" s="40">
        <f t="shared" si="1"/>
        <v>0</v>
      </c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6"/>
      <c r="AK25" s="47"/>
      <c r="AL25" s="53"/>
      <c r="AM25" s="12"/>
      <c r="AN25" s="13"/>
      <c r="AO25" s="14">
        <v>44835</v>
      </c>
      <c r="AP25" s="15">
        <v>28</v>
      </c>
      <c r="AQ25" s="15">
        <v>29</v>
      </c>
      <c r="AR25" s="15">
        <v>30</v>
      </c>
      <c r="AS25" s="15">
        <v>31</v>
      </c>
      <c r="AT25" s="13"/>
      <c r="AU25" s="13"/>
      <c r="AV25" s="17"/>
    </row>
    <row r="26" spans="1:48" ht="81.599999999999994" customHeight="1">
      <c r="A26" s="42"/>
      <c r="B26" s="44"/>
      <c r="C26" s="42"/>
      <c r="D26" s="40">
        <f t="shared" si="1"/>
        <v>0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6"/>
      <c r="AK26" s="47"/>
      <c r="AL26" s="53"/>
      <c r="AM26" s="12"/>
      <c r="AN26" s="13"/>
      <c r="AO26" s="14">
        <v>44866</v>
      </c>
      <c r="AP26" s="15">
        <v>28</v>
      </c>
      <c r="AQ26" s="15">
        <v>29</v>
      </c>
      <c r="AR26" s="15">
        <v>30</v>
      </c>
      <c r="AS26" s="13"/>
      <c r="AT26" s="13"/>
      <c r="AU26" s="13"/>
      <c r="AV26" s="17"/>
    </row>
    <row r="27" spans="1:48" ht="81.599999999999994" customHeight="1">
      <c r="A27" s="42"/>
      <c r="B27" s="44"/>
      <c r="C27" s="42"/>
      <c r="D27" s="40">
        <f t="shared" si="1"/>
        <v>0</v>
      </c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6"/>
      <c r="AK27" s="47"/>
      <c r="AL27" s="53"/>
      <c r="AM27" s="12"/>
      <c r="AN27" s="13"/>
      <c r="AO27" s="14">
        <v>44896</v>
      </c>
      <c r="AP27" s="15">
        <v>28</v>
      </c>
      <c r="AQ27" s="15">
        <v>29</v>
      </c>
      <c r="AR27" s="15">
        <v>30</v>
      </c>
      <c r="AS27" s="15">
        <v>31</v>
      </c>
      <c r="AT27" s="13"/>
      <c r="AU27" s="13"/>
      <c r="AV27" s="17"/>
    </row>
    <row r="28" spans="1:48" ht="81.599999999999994" customHeight="1">
      <c r="A28" s="42"/>
      <c r="B28" s="44"/>
      <c r="C28" s="42"/>
      <c r="D28" s="40">
        <f t="shared" si="1"/>
        <v>0</v>
      </c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6"/>
      <c r="AK28" s="47"/>
      <c r="AL28" s="32"/>
      <c r="AM28" s="12"/>
      <c r="AN28" s="13"/>
      <c r="AO28" s="14">
        <v>44927</v>
      </c>
      <c r="AP28" s="15">
        <v>28</v>
      </c>
      <c r="AQ28" s="15">
        <v>29</v>
      </c>
      <c r="AR28" s="15">
        <v>30</v>
      </c>
      <c r="AS28" s="15">
        <v>31</v>
      </c>
      <c r="AT28" s="13"/>
      <c r="AU28" s="13"/>
      <c r="AV28" s="17"/>
    </row>
    <row r="29" spans="1:48" ht="81.599999999999994" customHeight="1">
      <c r="A29" s="42"/>
      <c r="B29" s="44"/>
      <c r="C29" s="42"/>
      <c r="D29" s="40">
        <f t="shared" si="1"/>
        <v>0</v>
      </c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6"/>
      <c r="AK29" s="47"/>
      <c r="AL29" s="32"/>
      <c r="AM29" s="12"/>
      <c r="AN29" s="13"/>
      <c r="AO29" s="14">
        <v>44958</v>
      </c>
      <c r="AP29" s="15">
        <v>28</v>
      </c>
      <c r="AQ29" s="13"/>
      <c r="AR29" s="13"/>
      <c r="AS29" s="13"/>
      <c r="AT29" s="13"/>
      <c r="AU29" s="13"/>
      <c r="AV29" s="17"/>
    </row>
    <row r="30" spans="1:48" ht="81.599999999999994" customHeight="1">
      <c r="A30" s="42"/>
      <c r="B30" s="44"/>
      <c r="C30" s="42"/>
      <c r="D30" s="40">
        <f t="shared" si="1"/>
        <v>0</v>
      </c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6"/>
      <c r="AK30" s="47"/>
      <c r="AL30" s="32"/>
      <c r="AM30" s="12"/>
      <c r="AN30" s="13"/>
      <c r="AO30" s="14">
        <v>44986</v>
      </c>
      <c r="AP30" s="15">
        <v>28</v>
      </c>
      <c r="AQ30" s="15">
        <v>29</v>
      </c>
      <c r="AR30" s="15">
        <v>30</v>
      </c>
      <c r="AS30" s="15">
        <v>31</v>
      </c>
      <c r="AT30" s="13"/>
      <c r="AU30" s="13"/>
      <c r="AV30" s="17"/>
    </row>
    <row r="31" spans="1:48" ht="81.599999999999994" customHeight="1">
      <c r="A31" s="42"/>
      <c r="B31" s="44"/>
      <c r="C31" s="42"/>
      <c r="D31" s="40">
        <f t="shared" si="1"/>
        <v>0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6"/>
      <c r="AK31" s="47"/>
      <c r="AL31" s="32"/>
      <c r="AM31" s="12"/>
      <c r="AN31" s="13"/>
      <c r="AO31" s="14">
        <v>45017</v>
      </c>
      <c r="AP31" s="15">
        <v>28</v>
      </c>
      <c r="AQ31" s="15">
        <v>29</v>
      </c>
      <c r="AR31" s="15">
        <v>30</v>
      </c>
      <c r="AS31" s="13"/>
      <c r="AT31" s="13"/>
      <c r="AU31" s="13"/>
      <c r="AV31" s="17"/>
    </row>
    <row r="32" spans="1:48" ht="81.599999999999994" customHeight="1">
      <c r="A32" s="42"/>
      <c r="B32" s="44"/>
      <c r="C32" s="42"/>
      <c r="D32" s="40">
        <f t="shared" si="1"/>
        <v>0</v>
      </c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6"/>
      <c r="AK32" s="47"/>
      <c r="AL32" s="32"/>
      <c r="AM32" s="12"/>
      <c r="AN32" s="13"/>
      <c r="AO32" s="14">
        <v>45047</v>
      </c>
      <c r="AP32" s="15">
        <v>28</v>
      </c>
      <c r="AQ32" s="15">
        <v>29</v>
      </c>
      <c r="AR32" s="15">
        <v>30</v>
      </c>
      <c r="AS32" s="15">
        <v>31</v>
      </c>
      <c r="AT32" s="13"/>
      <c r="AU32" s="13"/>
      <c r="AV32" s="17"/>
    </row>
    <row r="33" spans="1:48" ht="81.599999999999994" customHeight="1">
      <c r="A33" s="42"/>
      <c r="B33" s="44"/>
      <c r="C33" s="42"/>
      <c r="D33" s="40">
        <f t="shared" si="1"/>
        <v>0</v>
      </c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6"/>
      <c r="AK33" s="47"/>
      <c r="AL33" s="32"/>
      <c r="AM33" s="12"/>
      <c r="AN33" s="13"/>
      <c r="AO33" s="14">
        <v>45078</v>
      </c>
      <c r="AP33" s="15">
        <v>28</v>
      </c>
      <c r="AQ33" s="15">
        <v>29</v>
      </c>
      <c r="AR33" s="15">
        <v>30</v>
      </c>
      <c r="AS33" s="13"/>
      <c r="AT33" s="13"/>
      <c r="AU33" s="13"/>
      <c r="AV33" s="17"/>
    </row>
    <row r="34" spans="1:48" ht="81.599999999999994" customHeight="1">
      <c r="A34" s="42"/>
      <c r="B34" s="44"/>
      <c r="C34" s="42"/>
      <c r="D34" s="40">
        <f t="shared" si="1"/>
        <v>0</v>
      </c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6"/>
      <c r="AK34" s="47"/>
      <c r="AL34" s="32"/>
      <c r="AM34" s="12"/>
      <c r="AN34" s="13"/>
      <c r="AO34" s="14">
        <v>45108</v>
      </c>
      <c r="AP34" s="15">
        <v>28</v>
      </c>
      <c r="AQ34" s="15">
        <v>29</v>
      </c>
      <c r="AR34" s="15">
        <v>30</v>
      </c>
      <c r="AS34" s="15">
        <v>31</v>
      </c>
      <c r="AT34" s="13"/>
      <c r="AU34" s="13"/>
      <c r="AV34" s="17"/>
    </row>
    <row r="35" spans="1:48" ht="81.599999999999994" customHeight="1">
      <c r="A35" s="42"/>
      <c r="B35" s="44"/>
      <c r="C35" s="42"/>
      <c r="D35" s="40">
        <f t="shared" si="1"/>
        <v>0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6"/>
      <c r="AK35" s="47"/>
      <c r="AL35" s="32"/>
      <c r="AM35" s="12"/>
      <c r="AN35" s="13"/>
      <c r="AO35" s="14">
        <v>45139</v>
      </c>
      <c r="AP35" s="15">
        <v>28</v>
      </c>
      <c r="AQ35" s="15">
        <v>29</v>
      </c>
      <c r="AR35" s="15">
        <v>30</v>
      </c>
      <c r="AS35" s="15">
        <v>31</v>
      </c>
      <c r="AT35" s="13"/>
      <c r="AU35" s="13"/>
      <c r="AV35" s="17"/>
    </row>
    <row r="36" spans="1:48" ht="81.599999999999994" customHeight="1">
      <c r="A36" s="42"/>
      <c r="B36" s="44"/>
      <c r="C36" s="42"/>
      <c r="D36" s="40">
        <f t="shared" si="1"/>
        <v>0</v>
      </c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6"/>
      <c r="AK36" s="47"/>
      <c r="AL36" s="32"/>
      <c r="AM36" s="12"/>
      <c r="AN36" s="13"/>
      <c r="AO36" s="14">
        <v>45170</v>
      </c>
      <c r="AP36" s="15">
        <v>28</v>
      </c>
      <c r="AQ36" s="15">
        <v>29</v>
      </c>
      <c r="AR36" s="15">
        <v>30</v>
      </c>
      <c r="AS36" s="13"/>
      <c r="AT36" s="13"/>
      <c r="AU36" s="13"/>
      <c r="AV36" s="17"/>
    </row>
    <row r="37" spans="1:48" ht="81.599999999999994" customHeight="1">
      <c r="A37" s="42"/>
      <c r="B37" s="44"/>
      <c r="C37" s="42"/>
      <c r="D37" s="40">
        <f t="shared" si="1"/>
        <v>0</v>
      </c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6"/>
      <c r="AK37" s="47"/>
      <c r="AL37" s="32"/>
      <c r="AM37" s="12"/>
      <c r="AN37" s="13"/>
      <c r="AO37" s="14">
        <v>45200</v>
      </c>
      <c r="AP37" s="15">
        <v>28</v>
      </c>
      <c r="AQ37" s="15">
        <v>29</v>
      </c>
      <c r="AR37" s="15">
        <v>30</v>
      </c>
      <c r="AS37" s="15">
        <v>31</v>
      </c>
      <c r="AT37" s="13"/>
      <c r="AU37" s="13"/>
      <c r="AV37" s="17"/>
    </row>
    <row r="38" spans="1:48" ht="81.599999999999994" customHeight="1">
      <c r="A38" s="42"/>
      <c r="B38" s="44"/>
      <c r="C38" s="42"/>
      <c r="D38" s="40">
        <f t="shared" si="1"/>
        <v>0</v>
      </c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6"/>
      <c r="AK38" s="47"/>
      <c r="AL38" s="32"/>
      <c r="AM38" s="12"/>
      <c r="AN38" s="13"/>
      <c r="AO38" s="14">
        <v>45231</v>
      </c>
      <c r="AP38" s="15">
        <v>28</v>
      </c>
      <c r="AQ38" s="15">
        <v>29</v>
      </c>
      <c r="AR38" s="15">
        <v>30</v>
      </c>
      <c r="AS38" s="13"/>
      <c r="AT38" s="13"/>
      <c r="AU38" s="13"/>
      <c r="AV38" s="17"/>
    </row>
    <row r="39" spans="1:48" ht="81.599999999999994" customHeight="1">
      <c r="A39" s="42"/>
      <c r="B39" s="44"/>
      <c r="C39" s="42"/>
      <c r="D39" s="40">
        <f t="shared" si="1"/>
        <v>0</v>
      </c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6"/>
      <c r="AK39" s="47"/>
      <c r="AL39" s="32"/>
      <c r="AM39" s="12"/>
      <c r="AN39" s="13"/>
      <c r="AO39" s="14">
        <v>45261</v>
      </c>
      <c r="AP39" s="15">
        <v>28</v>
      </c>
      <c r="AQ39" s="15">
        <v>29</v>
      </c>
      <c r="AR39" s="15">
        <v>30</v>
      </c>
      <c r="AS39" s="15">
        <v>31</v>
      </c>
      <c r="AT39" s="13"/>
      <c r="AU39" s="13"/>
      <c r="AV39" s="17"/>
    </row>
    <row r="40" spans="1:48" ht="81.599999999999994" customHeight="1">
      <c r="A40" s="42"/>
      <c r="B40" s="44"/>
      <c r="C40" s="42"/>
      <c r="D40" s="40">
        <f t="shared" si="1"/>
        <v>0</v>
      </c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6"/>
      <c r="AK40" s="47"/>
      <c r="AL40" s="32"/>
      <c r="AM40" s="12"/>
      <c r="AN40" s="13"/>
      <c r="AO40" s="14">
        <v>45292</v>
      </c>
      <c r="AP40" s="15">
        <v>28</v>
      </c>
      <c r="AQ40" s="15">
        <v>29</v>
      </c>
      <c r="AR40" s="15">
        <v>30</v>
      </c>
      <c r="AS40" s="15">
        <v>31</v>
      </c>
      <c r="AT40" s="13"/>
      <c r="AU40" s="13"/>
      <c r="AV40" s="17"/>
    </row>
    <row r="41" spans="1:48" ht="81.599999999999994" customHeight="1">
      <c r="A41" s="42"/>
      <c r="B41" s="44"/>
      <c r="C41" s="42"/>
      <c r="D41" s="40">
        <f t="shared" si="1"/>
        <v>0</v>
      </c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6"/>
      <c r="AK41" s="47"/>
      <c r="AL41" s="32"/>
      <c r="AM41" s="12"/>
      <c r="AN41" s="13"/>
      <c r="AO41" s="14">
        <v>45323</v>
      </c>
      <c r="AP41" s="15">
        <v>28</v>
      </c>
      <c r="AQ41" s="15">
        <v>29</v>
      </c>
      <c r="AR41" s="13"/>
      <c r="AS41" s="13"/>
      <c r="AT41" s="13"/>
      <c r="AU41" s="13"/>
      <c r="AV41" s="17"/>
    </row>
    <row r="42" spans="1:48" ht="81.599999999999994" customHeight="1">
      <c r="A42" s="42"/>
      <c r="B42" s="44"/>
      <c r="C42" s="42"/>
      <c r="D42" s="40">
        <f t="shared" si="1"/>
        <v>0</v>
      </c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6"/>
      <c r="AK42" s="47"/>
      <c r="AL42" s="32"/>
      <c r="AM42" s="12"/>
      <c r="AN42" s="13"/>
      <c r="AO42" s="14">
        <v>45352</v>
      </c>
      <c r="AP42" s="15">
        <v>28</v>
      </c>
      <c r="AQ42" s="15">
        <v>29</v>
      </c>
      <c r="AR42" s="15">
        <v>30</v>
      </c>
      <c r="AS42" s="15">
        <v>31</v>
      </c>
      <c r="AT42" s="13"/>
      <c r="AU42" s="13"/>
      <c r="AV42" s="17"/>
    </row>
    <row r="43" spans="1:48" ht="81.599999999999994" customHeight="1">
      <c r="A43" s="42"/>
      <c r="B43" s="44"/>
      <c r="C43" s="42"/>
      <c r="D43" s="40">
        <f t="shared" si="1"/>
        <v>0</v>
      </c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6"/>
      <c r="AK43" s="47"/>
      <c r="AL43" s="32"/>
      <c r="AM43" s="12"/>
      <c r="AN43" s="13"/>
      <c r="AO43" s="14">
        <v>45383</v>
      </c>
      <c r="AP43" s="15">
        <v>28</v>
      </c>
      <c r="AQ43" s="15">
        <v>29</v>
      </c>
      <c r="AR43" s="15">
        <v>30</v>
      </c>
      <c r="AS43" s="13"/>
      <c r="AT43" s="13"/>
      <c r="AU43" s="13"/>
      <c r="AV43" s="17"/>
    </row>
    <row r="44" spans="1:48" ht="81.599999999999994" customHeight="1">
      <c r="A44" s="42"/>
      <c r="B44" s="44"/>
      <c r="C44" s="42"/>
      <c r="D44" s="40">
        <f t="shared" si="1"/>
        <v>0</v>
      </c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6"/>
      <c r="AK44" s="47"/>
      <c r="AL44" s="32"/>
      <c r="AM44" s="12"/>
      <c r="AN44" s="13"/>
      <c r="AO44" s="14">
        <v>45413</v>
      </c>
      <c r="AP44" s="15">
        <v>28</v>
      </c>
      <c r="AQ44" s="15">
        <v>29</v>
      </c>
      <c r="AR44" s="15">
        <v>30</v>
      </c>
      <c r="AS44" s="15">
        <v>31</v>
      </c>
      <c r="AT44" s="13"/>
      <c r="AU44" s="13"/>
      <c r="AV44" s="17"/>
    </row>
    <row r="45" spans="1:48" ht="81.599999999999994" customHeight="1">
      <c r="A45" s="42"/>
      <c r="B45" s="44"/>
      <c r="C45" s="42"/>
      <c r="D45" s="40">
        <f t="shared" si="1"/>
        <v>0</v>
      </c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6"/>
      <c r="AK45" s="47"/>
      <c r="AL45" s="32"/>
      <c r="AM45" s="12"/>
      <c r="AN45" s="13"/>
      <c r="AO45" s="14">
        <v>45444</v>
      </c>
      <c r="AP45" s="15">
        <v>28</v>
      </c>
      <c r="AQ45" s="15">
        <v>29</v>
      </c>
      <c r="AR45" s="15">
        <v>30</v>
      </c>
      <c r="AS45" s="13"/>
      <c r="AT45" s="13"/>
      <c r="AU45" s="13"/>
      <c r="AV45" s="17"/>
    </row>
    <row r="46" spans="1:48" ht="81.599999999999994" customHeight="1">
      <c r="A46" s="42"/>
      <c r="B46" s="44"/>
      <c r="C46" s="42"/>
      <c r="D46" s="40">
        <f t="shared" si="1"/>
        <v>0</v>
      </c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6"/>
      <c r="AK46" s="47"/>
      <c r="AL46" s="32"/>
      <c r="AM46" s="12"/>
      <c r="AN46" s="13"/>
      <c r="AO46" s="14">
        <v>45474</v>
      </c>
      <c r="AP46" s="15">
        <v>28</v>
      </c>
      <c r="AQ46" s="15">
        <v>29</v>
      </c>
      <c r="AR46" s="15">
        <v>30</v>
      </c>
      <c r="AS46" s="15">
        <v>31</v>
      </c>
      <c r="AT46" s="13"/>
      <c r="AU46" s="13"/>
      <c r="AV46" s="17"/>
    </row>
    <row r="47" spans="1:48" ht="81.599999999999994" customHeight="1">
      <c r="A47" s="42"/>
      <c r="B47" s="44"/>
      <c r="C47" s="42"/>
      <c r="D47" s="40">
        <f t="shared" si="1"/>
        <v>0</v>
      </c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6"/>
      <c r="AK47" s="47"/>
      <c r="AL47" s="32"/>
      <c r="AM47" s="12"/>
      <c r="AN47" s="13"/>
      <c r="AO47" s="14">
        <v>45505</v>
      </c>
      <c r="AP47" s="15">
        <v>28</v>
      </c>
      <c r="AQ47" s="15">
        <v>29</v>
      </c>
      <c r="AR47" s="15">
        <v>30</v>
      </c>
      <c r="AS47" s="15">
        <v>31</v>
      </c>
      <c r="AT47" s="13"/>
      <c r="AU47" s="13"/>
      <c r="AV47" s="17"/>
    </row>
    <row r="48" spans="1:48" ht="81.599999999999994" customHeight="1">
      <c r="A48" s="42"/>
      <c r="B48" s="44"/>
      <c r="C48" s="42"/>
      <c r="D48" s="40">
        <f t="shared" si="1"/>
        <v>0</v>
      </c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6"/>
      <c r="AK48" s="47"/>
      <c r="AL48" s="32"/>
      <c r="AM48" s="12"/>
      <c r="AN48" s="13"/>
      <c r="AO48" s="14">
        <v>45536</v>
      </c>
      <c r="AP48" s="15">
        <v>28</v>
      </c>
      <c r="AQ48" s="15">
        <v>29</v>
      </c>
      <c r="AR48" s="15">
        <v>30</v>
      </c>
      <c r="AS48" s="13"/>
      <c r="AT48" s="13"/>
      <c r="AU48" s="13"/>
      <c r="AV48" s="17"/>
    </row>
    <row r="49" spans="1:48" ht="81.599999999999994" customHeight="1">
      <c r="A49" s="42"/>
      <c r="B49" s="44"/>
      <c r="C49" s="42"/>
      <c r="D49" s="40">
        <f t="shared" si="1"/>
        <v>0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6"/>
      <c r="AK49" s="47"/>
      <c r="AL49" s="32"/>
      <c r="AM49" s="12"/>
      <c r="AN49" s="13"/>
      <c r="AO49" s="14">
        <v>45566</v>
      </c>
      <c r="AP49" s="15">
        <v>28</v>
      </c>
      <c r="AQ49" s="15">
        <v>29</v>
      </c>
      <c r="AR49" s="15">
        <v>30</v>
      </c>
      <c r="AS49" s="15">
        <v>31</v>
      </c>
      <c r="AT49" s="13"/>
      <c r="AU49" s="13"/>
      <c r="AV49" s="17"/>
    </row>
    <row r="50" spans="1:48" ht="81.599999999999994" customHeight="1">
      <c r="A50" s="42"/>
      <c r="B50" s="44"/>
      <c r="C50" s="42"/>
      <c r="D50" s="40">
        <f t="shared" si="1"/>
        <v>0</v>
      </c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6"/>
      <c r="AK50" s="47"/>
      <c r="AL50" s="32"/>
      <c r="AM50" s="12"/>
      <c r="AN50" s="13"/>
      <c r="AO50" s="14">
        <v>45597</v>
      </c>
      <c r="AP50" s="15">
        <v>28</v>
      </c>
      <c r="AQ50" s="15">
        <v>29</v>
      </c>
      <c r="AR50" s="15">
        <v>30</v>
      </c>
      <c r="AS50" s="13"/>
      <c r="AT50" s="13"/>
      <c r="AU50" s="13"/>
      <c r="AV50" s="17"/>
    </row>
    <row r="51" spans="1:48" ht="81.599999999999994" customHeight="1">
      <c r="A51" s="42"/>
      <c r="B51" s="44"/>
      <c r="C51" s="42"/>
      <c r="D51" s="40">
        <f t="shared" si="1"/>
        <v>0</v>
      </c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6"/>
      <c r="AK51" s="47"/>
      <c r="AL51" s="33"/>
      <c r="AM51" s="12"/>
      <c r="AN51" s="13"/>
      <c r="AO51" s="14">
        <v>45627</v>
      </c>
      <c r="AP51" s="15">
        <v>28</v>
      </c>
      <c r="AQ51" s="15">
        <v>29</v>
      </c>
      <c r="AR51" s="15">
        <v>30</v>
      </c>
      <c r="AS51" s="15">
        <v>31</v>
      </c>
      <c r="AT51" s="13"/>
      <c r="AU51" s="13"/>
      <c r="AV51" s="17"/>
    </row>
    <row r="52" spans="1:48" ht="22.5" customHeight="1">
      <c r="A52" s="34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13"/>
      <c r="AN52" s="13"/>
      <c r="AO52" s="13"/>
      <c r="AP52" s="13"/>
      <c r="AQ52" s="13"/>
      <c r="AR52" s="13"/>
      <c r="AS52" s="13"/>
      <c r="AT52" s="13"/>
      <c r="AU52" s="13"/>
      <c r="AV52" s="17"/>
    </row>
    <row r="53" spans="1:48" ht="22.5" customHeight="1">
      <c r="A53" s="36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7"/>
    </row>
    <row r="54" spans="1:48" ht="22.5" customHeight="1">
      <c r="A54" s="36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7"/>
    </row>
    <row r="55" spans="1:48" ht="22.5" customHeight="1">
      <c r="A55" s="36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7"/>
    </row>
    <row r="56" spans="1:48" ht="22.5" customHeight="1">
      <c r="A56" s="36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7"/>
    </row>
    <row r="57" spans="1:48" ht="22.5" customHeight="1">
      <c r="A57" s="36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7"/>
    </row>
    <row r="58" spans="1:48" ht="22.5" customHeight="1">
      <c r="A58" s="36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7"/>
    </row>
    <row r="59" spans="1:48" ht="22.5" customHeight="1">
      <c r="A59" s="36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7"/>
    </row>
    <row r="60" spans="1:48" ht="22.5" customHeight="1">
      <c r="A60" s="36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7"/>
    </row>
    <row r="61" spans="1:48" ht="22.5" customHeight="1">
      <c r="A61" s="36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7"/>
    </row>
    <row r="62" spans="1:48" ht="22.5" customHeight="1">
      <c r="A62" s="36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7"/>
    </row>
    <row r="63" spans="1:48" ht="22.5" customHeight="1">
      <c r="A63" s="36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7"/>
    </row>
    <row r="64" spans="1:48" ht="22.5" customHeight="1">
      <c r="A64" s="36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7"/>
    </row>
    <row r="65" spans="1:48" ht="22.5" customHeight="1">
      <c r="A65" s="36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7"/>
    </row>
    <row r="66" spans="1:48" ht="22.5" customHeight="1">
      <c r="A66" s="36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7"/>
    </row>
    <row r="67" spans="1:48" ht="22.5" customHeight="1">
      <c r="A67" s="36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7"/>
    </row>
    <row r="68" spans="1:48" ht="22.5" customHeight="1">
      <c r="A68" s="36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7"/>
    </row>
    <row r="69" spans="1:48" ht="22.5" customHeight="1">
      <c r="A69" s="36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7"/>
    </row>
    <row r="70" spans="1:48" ht="22.5" customHeight="1">
      <c r="A70" s="36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7"/>
    </row>
    <row r="71" spans="1:48" ht="22.5" customHeight="1">
      <c r="A71" s="36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7"/>
    </row>
    <row r="72" spans="1:48" ht="22.5" customHeight="1">
      <c r="A72" s="36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7"/>
    </row>
    <row r="73" spans="1:48" ht="22.5" customHeight="1">
      <c r="A73" s="36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7"/>
    </row>
    <row r="74" spans="1:48" ht="22.5" customHeight="1">
      <c r="A74" s="36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7"/>
    </row>
    <row r="75" spans="1:48" ht="22.5" customHeight="1">
      <c r="A75" s="36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7"/>
    </row>
    <row r="76" spans="1:48" ht="22.5" customHeight="1">
      <c r="A76" s="36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7"/>
    </row>
    <row r="77" spans="1:48" ht="22.5" customHeight="1">
      <c r="A77" s="36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7"/>
    </row>
    <row r="78" spans="1:48" ht="22.5" customHeight="1">
      <c r="A78" s="36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7"/>
    </row>
    <row r="79" spans="1:48" ht="22.5" customHeight="1">
      <c r="A79" s="36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7"/>
    </row>
    <row r="80" spans="1:48" ht="22.5" customHeight="1">
      <c r="A80" s="36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7"/>
    </row>
    <row r="81" spans="1:48" ht="22.5" customHeight="1">
      <c r="A81" s="36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7"/>
    </row>
    <row r="82" spans="1:48" ht="22.5" customHeight="1">
      <c r="A82" s="36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7"/>
    </row>
    <row r="83" spans="1:48" ht="22.5" customHeight="1">
      <c r="A83" s="36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7"/>
    </row>
    <row r="84" spans="1:48" ht="22.5" customHeight="1">
      <c r="A84" s="36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7"/>
    </row>
    <row r="85" spans="1:48" ht="22.5" customHeight="1">
      <c r="A85" s="36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7"/>
    </row>
    <row r="86" spans="1:48" ht="22.5" customHeight="1">
      <c r="A86" s="36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7"/>
    </row>
    <row r="87" spans="1:48" ht="22.5" customHeight="1">
      <c r="A87" s="36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7"/>
    </row>
    <row r="88" spans="1:48" ht="22.5" customHeight="1">
      <c r="A88" s="36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7"/>
    </row>
    <row r="89" spans="1:48" ht="22.5" customHeight="1">
      <c r="A89" s="36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7"/>
    </row>
    <row r="90" spans="1:48" ht="22.5" customHeight="1">
      <c r="A90" s="36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7"/>
    </row>
    <row r="91" spans="1:48" ht="22.5" customHeight="1">
      <c r="A91" s="36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7"/>
    </row>
    <row r="92" spans="1:48" ht="22.5" customHeight="1">
      <c r="A92" s="36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7"/>
    </row>
    <row r="93" spans="1:48" ht="22.5" customHeight="1">
      <c r="A93" s="36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7"/>
    </row>
    <row r="94" spans="1:48" ht="22.5" customHeight="1">
      <c r="A94" s="36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7"/>
    </row>
    <row r="95" spans="1:48" ht="22.5" customHeight="1">
      <c r="A95" s="36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7"/>
    </row>
    <row r="96" spans="1:48" ht="22.5" customHeight="1">
      <c r="A96" s="36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7"/>
    </row>
    <row r="97" spans="1:48" ht="22.5" customHeight="1">
      <c r="A97" s="36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7"/>
    </row>
    <row r="98" spans="1:48" ht="22.5" customHeight="1">
      <c r="A98" s="36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7"/>
    </row>
    <row r="99" spans="1:48" ht="22.5" customHeight="1">
      <c r="A99" s="36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7"/>
    </row>
    <row r="100" spans="1:48" ht="22.5" customHeight="1">
      <c r="A100" s="36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7"/>
    </row>
    <row r="101" spans="1:48" ht="22.5" customHeight="1">
      <c r="A101" s="36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7"/>
    </row>
    <row r="102" spans="1:48" ht="22.5" customHeight="1">
      <c r="A102" s="36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7"/>
    </row>
    <row r="103" spans="1:48" ht="22.5" customHeight="1">
      <c r="A103" s="36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7"/>
    </row>
    <row r="104" spans="1:48" ht="22.5" customHeight="1">
      <c r="A104" s="36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7"/>
    </row>
    <row r="105" spans="1:48" ht="22.5" customHeight="1">
      <c r="A105" s="36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7"/>
    </row>
    <row r="106" spans="1:48" ht="22.5" customHeight="1">
      <c r="A106" s="36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7"/>
    </row>
    <row r="107" spans="1:48" ht="22.5" customHeight="1">
      <c r="A107" s="36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7"/>
    </row>
    <row r="108" spans="1:48" ht="22.5" customHeight="1">
      <c r="A108" s="36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7"/>
    </row>
    <row r="109" spans="1:48" ht="22.5" customHeight="1">
      <c r="A109" s="36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7"/>
    </row>
    <row r="110" spans="1:48" ht="22.5" customHeight="1">
      <c r="A110" s="36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7"/>
    </row>
    <row r="111" spans="1:48" ht="22.5" customHeight="1">
      <c r="A111" s="36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7"/>
    </row>
    <row r="112" spans="1:48" ht="22.5" customHeight="1">
      <c r="A112" s="36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7"/>
    </row>
    <row r="113" spans="1:48" ht="22.5" customHeight="1">
      <c r="A113" s="36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7"/>
    </row>
    <row r="114" spans="1:48" ht="22.5" customHeight="1">
      <c r="A114" s="36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7"/>
    </row>
    <row r="115" spans="1:48" ht="22.5" customHeight="1">
      <c r="A115" s="36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7"/>
    </row>
    <row r="116" spans="1:48" ht="22.5" customHeight="1">
      <c r="A116" s="36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7"/>
    </row>
    <row r="117" spans="1:48" ht="22.5" customHeight="1">
      <c r="A117" s="36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7"/>
    </row>
    <row r="118" spans="1:48" ht="22.5" customHeight="1">
      <c r="A118" s="36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7"/>
    </row>
    <row r="119" spans="1:48" ht="22.5" customHeight="1">
      <c r="A119" s="36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7"/>
    </row>
    <row r="120" spans="1:48" ht="22.5" customHeight="1">
      <c r="A120" s="36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7"/>
    </row>
    <row r="121" spans="1:48" ht="22.5" customHeight="1">
      <c r="A121" s="36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7"/>
    </row>
    <row r="122" spans="1:48" ht="22.5" customHeight="1">
      <c r="A122" s="36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7"/>
    </row>
    <row r="123" spans="1:48" ht="22.5" customHeight="1">
      <c r="A123" s="36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7"/>
    </row>
    <row r="124" spans="1:48" ht="22.5" customHeight="1">
      <c r="A124" s="36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7"/>
    </row>
    <row r="125" spans="1:48" ht="22.5" customHeight="1">
      <c r="A125" s="36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7"/>
    </row>
    <row r="126" spans="1:48" ht="22.5" customHeight="1">
      <c r="A126" s="36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7"/>
    </row>
    <row r="127" spans="1:48" ht="22.5" customHeight="1">
      <c r="A127" s="36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7"/>
    </row>
    <row r="128" spans="1:48" ht="22.5" customHeight="1">
      <c r="A128" s="36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7"/>
    </row>
    <row r="129" spans="1:48" ht="22.5" customHeight="1">
      <c r="A129" s="36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7"/>
    </row>
    <row r="130" spans="1:48" ht="22.5" customHeight="1">
      <c r="A130" s="36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7"/>
    </row>
    <row r="131" spans="1:48" ht="22.5" customHeight="1">
      <c r="A131" s="36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7"/>
    </row>
    <row r="132" spans="1:48" ht="22.5" customHeight="1">
      <c r="A132" s="36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7"/>
    </row>
    <row r="133" spans="1:48" ht="22.5" customHeight="1">
      <c r="A133" s="36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7"/>
    </row>
    <row r="134" spans="1:48" ht="22.5" customHeight="1">
      <c r="A134" s="36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7"/>
    </row>
    <row r="135" spans="1:48" ht="22.5" customHeight="1">
      <c r="A135" s="36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7"/>
    </row>
    <row r="136" spans="1:48" ht="22.5" customHeight="1">
      <c r="A136" s="36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7"/>
    </row>
    <row r="137" spans="1:48" ht="22.5" customHeight="1">
      <c r="A137" s="36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7"/>
    </row>
    <row r="138" spans="1:48" ht="22.5" customHeight="1">
      <c r="A138" s="36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7"/>
    </row>
    <row r="139" spans="1:48" ht="22.5" customHeight="1">
      <c r="A139" s="36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7"/>
    </row>
    <row r="140" spans="1:48" ht="22.5" customHeight="1">
      <c r="A140" s="36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7"/>
    </row>
    <row r="141" spans="1:48" ht="22.5" customHeight="1">
      <c r="A141" s="36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7"/>
    </row>
    <row r="142" spans="1:48" ht="22.5" customHeight="1">
      <c r="A142" s="36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7"/>
    </row>
    <row r="143" spans="1:48" ht="22.5" customHeight="1">
      <c r="A143" s="36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7"/>
    </row>
    <row r="144" spans="1:48" ht="22.5" customHeight="1">
      <c r="A144" s="36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7"/>
    </row>
    <row r="145" spans="1:48" ht="22.5" customHeight="1">
      <c r="A145" s="36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7"/>
    </row>
    <row r="146" spans="1:48" ht="22.5" customHeight="1">
      <c r="A146" s="36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7"/>
    </row>
    <row r="147" spans="1:48" ht="22.5" customHeight="1">
      <c r="A147" s="36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7"/>
    </row>
    <row r="148" spans="1:48" ht="22.5" customHeight="1">
      <c r="A148" s="36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7"/>
    </row>
    <row r="149" spans="1:48" ht="22.5" customHeight="1">
      <c r="A149" s="36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7"/>
    </row>
    <row r="150" spans="1:48" ht="22.5" customHeight="1">
      <c r="A150" s="36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7"/>
    </row>
    <row r="151" spans="1:48" ht="22.5" customHeight="1">
      <c r="A151" s="36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7"/>
    </row>
    <row r="152" spans="1:48" ht="22.5" customHeight="1">
      <c r="A152" s="36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7"/>
    </row>
    <row r="153" spans="1:48" ht="22.5" customHeight="1">
      <c r="A153" s="36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7"/>
    </row>
    <row r="154" spans="1:48" ht="22.5" customHeight="1">
      <c r="A154" s="36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7"/>
    </row>
    <row r="155" spans="1:48" ht="22.5" customHeight="1">
      <c r="A155" s="36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7"/>
    </row>
    <row r="156" spans="1:48" ht="22.5" customHeight="1">
      <c r="A156" s="36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7"/>
    </row>
    <row r="157" spans="1:48" ht="22.5" customHeight="1">
      <c r="A157" s="36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7"/>
    </row>
    <row r="158" spans="1:48" ht="22.5" customHeight="1">
      <c r="A158" s="36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7"/>
    </row>
    <row r="159" spans="1:48" ht="22.5" customHeight="1">
      <c r="A159" s="36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7"/>
    </row>
    <row r="160" spans="1:48" ht="22.5" customHeight="1">
      <c r="A160" s="36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7"/>
    </row>
    <row r="161" spans="1:48" ht="22.5" customHeight="1">
      <c r="A161" s="36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7"/>
    </row>
    <row r="162" spans="1:48" ht="22.5" customHeight="1">
      <c r="A162" s="36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7"/>
    </row>
    <row r="163" spans="1:48" ht="22.5" customHeight="1">
      <c r="A163" s="36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7"/>
    </row>
    <row r="164" spans="1:48" ht="22.5" customHeight="1">
      <c r="A164" s="36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7"/>
    </row>
    <row r="165" spans="1:48" ht="22.5" customHeight="1">
      <c r="A165" s="36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7"/>
    </row>
    <row r="166" spans="1:48" ht="22.5" customHeight="1">
      <c r="A166" s="36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7"/>
    </row>
    <row r="167" spans="1:48" ht="22.5" customHeight="1">
      <c r="A167" s="36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7"/>
    </row>
    <row r="168" spans="1:48" ht="22.5" customHeight="1">
      <c r="A168" s="36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7"/>
    </row>
    <row r="169" spans="1:48" ht="22.5" customHeight="1">
      <c r="A169" s="36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7"/>
    </row>
    <row r="170" spans="1:48" ht="22.5" customHeight="1">
      <c r="A170" s="36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7"/>
    </row>
    <row r="171" spans="1:48" ht="22.5" customHeight="1">
      <c r="A171" s="36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7"/>
    </row>
    <row r="172" spans="1:48" ht="22.5" customHeight="1">
      <c r="A172" s="36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7"/>
    </row>
    <row r="173" spans="1:48" ht="22.5" customHeight="1">
      <c r="A173" s="36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7"/>
    </row>
    <row r="174" spans="1:48" ht="22.5" customHeight="1">
      <c r="A174" s="36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7"/>
    </row>
    <row r="175" spans="1:48" ht="22.5" customHeight="1">
      <c r="A175" s="36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7"/>
    </row>
    <row r="176" spans="1:48" ht="22.5" customHeight="1">
      <c r="A176" s="36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7"/>
    </row>
    <row r="177" spans="1:48" ht="22.5" customHeight="1">
      <c r="A177" s="36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7"/>
    </row>
    <row r="178" spans="1:48" ht="22.5" customHeight="1">
      <c r="A178" s="36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7"/>
    </row>
    <row r="179" spans="1:48" ht="22.5" customHeight="1">
      <c r="A179" s="36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7"/>
    </row>
    <row r="180" spans="1:48" ht="22.5" customHeight="1">
      <c r="A180" s="36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7"/>
    </row>
    <row r="181" spans="1:48" ht="22.5" customHeight="1">
      <c r="A181" s="36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7"/>
    </row>
    <row r="182" spans="1:48" ht="22.5" customHeight="1">
      <c r="A182" s="36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7"/>
    </row>
    <row r="183" spans="1:48" ht="22.5" customHeight="1">
      <c r="A183" s="36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7"/>
    </row>
    <row r="184" spans="1:48" ht="22.5" customHeight="1">
      <c r="A184" s="36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7"/>
    </row>
    <row r="185" spans="1:48" ht="22.5" customHeight="1">
      <c r="A185" s="36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7"/>
    </row>
    <row r="186" spans="1:48" ht="22.5" customHeight="1">
      <c r="A186" s="36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7"/>
    </row>
    <row r="187" spans="1:48" ht="22.5" customHeight="1">
      <c r="A187" s="36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7"/>
    </row>
    <row r="188" spans="1:48" ht="22.5" customHeight="1">
      <c r="A188" s="36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7"/>
    </row>
    <row r="189" spans="1:48" ht="22.5" customHeight="1">
      <c r="A189" s="36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7"/>
    </row>
    <row r="190" spans="1:48" ht="22.5" customHeight="1">
      <c r="A190" s="36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7"/>
    </row>
    <row r="191" spans="1:48" ht="22.5" customHeight="1">
      <c r="A191" s="36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7"/>
    </row>
    <row r="192" spans="1:48" ht="22.5" customHeight="1">
      <c r="A192" s="36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7"/>
    </row>
    <row r="193" spans="1:48" ht="22.5" customHeight="1">
      <c r="A193" s="36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7"/>
    </row>
    <row r="194" spans="1:48" ht="22.5" customHeight="1">
      <c r="A194" s="36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7"/>
    </row>
    <row r="195" spans="1:48" ht="22.5" customHeight="1">
      <c r="A195" s="36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7"/>
    </row>
    <row r="196" spans="1:48" ht="22.5" customHeight="1">
      <c r="A196" s="36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7"/>
    </row>
    <row r="197" spans="1:48" ht="22.5" customHeight="1">
      <c r="A197" s="36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7"/>
    </row>
    <row r="198" spans="1:48" ht="22.5" customHeight="1">
      <c r="A198" s="36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7"/>
    </row>
    <row r="199" spans="1:48" ht="22.5" customHeight="1">
      <c r="A199" s="36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7"/>
    </row>
    <row r="200" spans="1:48" ht="22.5" customHeight="1">
      <c r="A200" s="36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7"/>
    </row>
    <row r="201" spans="1:48" ht="22.5" customHeight="1">
      <c r="A201" s="36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7"/>
    </row>
    <row r="202" spans="1:48" ht="22.5" customHeight="1">
      <c r="A202" s="36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7"/>
    </row>
    <row r="203" spans="1:48" ht="22.5" customHeight="1">
      <c r="A203" s="36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7"/>
    </row>
    <row r="204" spans="1:48" ht="22.5" customHeight="1">
      <c r="A204" s="36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7"/>
    </row>
    <row r="205" spans="1:48" ht="22.5" customHeight="1">
      <c r="A205" s="36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7"/>
    </row>
    <row r="206" spans="1:48" ht="22.5" customHeight="1">
      <c r="A206" s="36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7"/>
    </row>
    <row r="207" spans="1:48" ht="22.5" customHeight="1">
      <c r="A207" s="36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7"/>
    </row>
    <row r="208" spans="1:48" ht="22.5" customHeight="1">
      <c r="A208" s="36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7"/>
    </row>
    <row r="209" spans="1:48" ht="22.5" customHeight="1">
      <c r="A209" s="36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7"/>
    </row>
    <row r="210" spans="1:48" ht="22.5" customHeight="1">
      <c r="A210" s="36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7"/>
    </row>
    <row r="211" spans="1:48" ht="22.5" customHeight="1">
      <c r="A211" s="36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7"/>
    </row>
    <row r="212" spans="1:48" ht="22.5" customHeight="1">
      <c r="A212" s="36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7"/>
    </row>
    <row r="213" spans="1:48" ht="22.5" customHeight="1">
      <c r="A213" s="36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7"/>
    </row>
    <row r="214" spans="1:48" ht="22.5" customHeight="1">
      <c r="A214" s="36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7"/>
    </row>
    <row r="215" spans="1:48" ht="22.5" customHeight="1">
      <c r="A215" s="36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7"/>
    </row>
    <row r="216" spans="1:48" ht="22.5" customHeight="1">
      <c r="A216" s="36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7"/>
    </row>
    <row r="217" spans="1:48" ht="22.5" customHeight="1">
      <c r="A217" s="36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7"/>
    </row>
    <row r="218" spans="1:48" ht="22.5" customHeight="1">
      <c r="A218" s="36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7"/>
    </row>
    <row r="219" spans="1:48" ht="22.5" customHeight="1">
      <c r="A219" s="36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7"/>
    </row>
    <row r="220" spans="1:48" ht="22.5" customHeight="1">
      <c r="A220" s="36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7"/>
    </row>
    <row r="221" spans="1:48" ht="22.5" customHeight="1">
      <c r="A221" s="36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7"/>
    </row>
    <row r="222" spans="1:48" ht="22.5" customHeight="1">
      <c r="A222" s="36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7"/>
    </row>
    <row r="223" spans="1:48" ht="22.5" customHeight="1">
      <c r="A223" s="36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7"/>
    </row>
    <row r="224" spans="1:48" ht="22.5" customHeight="1">
      <c r="A224" s="36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7"/>
    </row>
    <row r="225" spans="1:48" ht="22.5" customHeight="1">
      <c r="A225" s="36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7"/>
    </row>
    <row r="226" spans="1:48" ht="22.5" customHeight="1">
      <c r="A226" s="36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7"/>
    </row>
    <row r="227" spans="1:48" ht="22.5" customHeight="1">
      <c r="A227" s="36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7"/>
    </row>
    <row r="228" spans="1:48" ht="22.5" customHeight="1">
      <c r="A228" s="36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7"/>
    </row>
    <row r="229" spans="1:48" ht="22.5" customHeight="1">
      <c r="A229" s="36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7"/>
    </row>
    <row r="230" spans="1:48" ht="22.5" customHeight="1">
      <c r="A230" s="36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7"/>
    </row>
    <row r="231" spans="1:48" ht="22.5" customHeight="1">
      <c r="A231" s="36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7"/>
    </row>
    <row r="232" spans="1:48" ht="22.5" customHeight="1">
      <c r="A232" s="36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7"/>
    </row>
    <row r="233" spans="1:48" ht="22.5" customHeight="1">
      <c r="A233" s="36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7"/>
    </row>
    <row r="234" spans="1:48" ht="22.5" customHeight="1">
      <c r="A234" s="36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7"/>
    </row>
    <row r="235" spans="1:48" ht="22.5" customHeight="1">
      <c r="A235" s="36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7"/>
    </row>
    <row r="236" spans="1:48" ht="22.5" customHeight="1">
      <c r="A236" s="36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7"/>
    </row>
    <row r="237" spans="1:48" ht="22.5" customHeight="1">
      <c r="A237" s="36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7"/>
    </row>
    <row r="238" spans="1:48" ht="22.5" customHeight="1">
      <c r="A238" s="36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7"/>
    </row>
    <row r="239" spans="1:48" ht="22.5" customHeight="1">
      <c r="A239" s="36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7"/>
    </row>
    <row r="240" spans="1:48" ht="22.5" customHeight="1">
      <c r="A240" s="36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7"/>
    </row>
    <row r="241" spans="1:48" ht="22.5" customHeight="1">
      <c r="A241" s="36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7"/>
    </row>
    <row r="242" spans="1:48" ht="22.5" customHeight="1">
      <c r="A242" s="36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7"/>
    </row>
    <row r="243" spans="1:48" ht="22.5" customHeight="1">
      <c r="A243" s="36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7"/>
    </row>
    <row r="244" spans="1:48" ht="22.5" customHeight="1">
      <c r="A244" s="36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7"/>
    </row>
    <row r="245" spans="1:48" ht="22.5" customHeight="1">
      <c r="A245" s="36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7"/>
    </row>
    <row r="246" spans="1:48" ht="22.5" customHeight="1">
      <c r="A246" s="36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7"/>
    </row>
    <row r="247" spans="1:48" ht="22.5" customHeight="1">
      <c r="A247" s="36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7"/>
    </row>
    <row r="248" spans="1:48" ht="22.5" customHeight="1">
      <c r="A248" s="36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7"/>
    </row>
    <row r="249" spans="1:48" ht="22.5" customHeight="1">
      <c r="A249" s="36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7"/>
    </row>
    <row r="250" spans="1:48" ht="22.5" customHeight="1">
      <c r="A250" s="36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7"/>
    </row>
    <row r="251" spans="1:48" ht="22.5" customHeight="1">
      <c r="A251" s="36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7"/>
    </row>
    <row r="252" spans="1:48" ht="22.5" customHeight="1">
      <c r="A252" s="36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7"/>
    </row>
    <row r="253" spans="1:48" ht="22.5" customHeight="1">
      <c r="A253" s="36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7"/>
    </row>
    <row r="254" spans="1:48" ht="22.5" customHeight="1">
      <c r="A254" s="36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7"/>
    </row>
    <row r="255" spans="1:48" ht="22.5" customHeight="1">
      <c r="A255" s="36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7"/>
    </row>
    <row r="256" spans="1:48" ht="22.5" customHeight="1">
      <c r="A256" s="36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7"/>
    </row>
    <row r="257" spans="1:48" ht="22.5" customHeight="1">
      <c r="A257" s="36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7"/>
    </row>
    <row r="258" spans="1:48" ht="22.5" customHeight="1">
      <c r="A258" s="36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7"/>
    </row>
    <row r="259" spans="1:48" ht="22.5" customHeight="1">
      <c r="A259" s="36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7"/>
    </row>
    <row r="260" spans="1:48" ht="22.5" customHeight="1">
      <c r="A260" s="36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7"/>
    </row>
    <row r="261" spans="1:48" ht="22.5" customHeight="1">
      <c r="A261" s="36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7"/>
    </row>
    <row r="262" spans="1:48" ht="22.5" customHeight="1">
      <c r="A262" s="36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7"/>
    </row>
    <row r="263" spans="1:48" ht="22.5" customHeight="1">
      <c r="A263" s="36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7"/>
    </row>
    <row r="264" spans="1:48" ht="22.5" customHeight="1">
      <c r="A264" s="36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7"/>
    </row>
    <row r="265" spans="1:48" ht="22.5" customHeight="1">
      <c r="A265" s="36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7"/>
    </row>
    <row r="266" spans="1:48" ht="22.5" customHeight="1">
      <c r="A266" s="36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7"/>
    </row>
    <row r="267" spans="1:48" ht="22.5" customHeight="1">
      <c r="A267" s="36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7"/>
    </row>
    <row r="268" spans="1:48" ht="22.5" customHeight="1">
      <c r="A268" s="36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7"/>
    </row>
    <row r="269" spans="1:48" ht="22.5" customHeight="1">
      <c r="A269" s="36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7"/>
    </row>
    <row r="270" spans="1:48" ht="22.5" customHeight="1">
      <c r="A270" s="36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7"/>
    </row>
    <row r="271" spans="1:48" ht="22.5" customHeight="1">
      <c r="A271" s="36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7"/>
    </row>
    <row r="272" spans="1:48" ht="22.5" customHeight="1">
      <c r="A272" s="36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7"/>
    </row>
    <row r="273" spans="1:48" ht="22.5" customHeight="1">
      <c r="A273" s="36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7"/>
    </row>
    <row r="274" spans="1:48" ht="22.5" customHeight="1">
      <c r="A274" s="36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7"/>
    </row>
    <row r="275" spans="1:48" ht="22.5" customHeight="1">
      <c r="A275" s="36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7"/>
    </row>
    <row r="276" spans="1:48" ht="22.5" customHeight="1">
      <c r="A276" s="36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7"/>
    </row>
    <row r="277" spans="1:48" ht="22.5" customHeight="1">
      <c r="A277" s="36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7"/>
    </row>
    <row r="278" spans="1:48" ht="22.5" customHeight="1">
      <c r="A278" s="36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7"/>
    </row>
    <row r="279" spans="1:48" ht="22.5" customHeight="1">
      <c r="A279" s="36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7"/>
    </row>
    <row r="280" spans="1:48" ht="22.5" customHeight="1">
      <c r="A280" s="36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7"/>
    </row>
    <row r="281" spans="1:48" ht="22.5" customHeight="1">
      <c r="A281" s="36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7"/>
    </row>
    <row r="282" spans="1:48" ht="22.5" customHeight="1">
      <c r="A282" s="36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7"/>
    </row>
    <row r="283" spans="1:48" ht="22.5" customHeight="1">
      <c r="A283" s="36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7"/>
    </row>
    <row r="284" spans="1:48" ht="22.5" customHeight="1">
      <c r="A284" s="36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7"/>
    </row>
    <row r="285" spans="1:48" ht="22.5" customHeight="1">
      <c r="A285" s="36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7"/>
    </row>
    <row r="286" spans="1:48" ht="22.5" customHeight="1">
      <c r="A286" s="36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7"/>
    </row>
    <row r="287" spans="1:48" ht="22.5" customHeight="1">
      <c r="A287" s="36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7"/>
    </row>
    <row r="288" spans="1:48" ht="22.5" customHeight="1">
      <c r="A288" s="36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7"/>
    </row>
    <row r="289" spans="1:48" ht="22.5" customHeight="1">
      <c r="A289" s="36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7"/>
    </row>
    <row r="290" spans="1:48" ht="22.5" customHeight="1">
      <c r="A290" s="36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7"/>
    </row>
    <row r="291" spans="1:48" ht="22.5" customHeight="1">
      <c r="A291" s="36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7"/>
    </row>
    <row r="292" spans="1:48" ht="22.5" customHeight="1">
      <c r="A292" s="36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7"/>
    </row>
    <row r="293" spans="1:48" ht="22.5" customHeight="1">
      <c r="A293" s="36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7"/>
    </row>
    <row r="294" spans="1:48" ht="22.5" customHeight="1">
      <c r="A294" s="36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7"/>
    </row>
    <row r="295" spans="1:48" ht="22.5" customHeight="1">
      <c r="A295" s="36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7"/>
    </row>
    <row r="296" spans="1:48" ht="22.5" customHeight="1">
      <c r="A296" s="36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7"/>
    </row>
    <row r="297" spans="1:48" ht="22.5" customHeight="1">
      <c r="A297" s="36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7"/>
    </row>
    <row r="298" spans="1:48" ht="22.5" customHeight="1">
      <c r="A298" s="36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7"/>
    </row>
    <row r="299" spans="1:48" ht="22.5" customHeight="1">
      <c r="A299" s="36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7"/>
    </row>
    <row r="300" spans="1:48" ht="22.5" customHeight="1">
      <c r="A300" s="36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7"/>
    </row>
    <row r="301" spans="1:48" ht="22.5" customHeight="1">
      <c r="A301" s="36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7"/>
    </row>
    <row r="302" spans="1:48" ht="22.5" customHeight="1">
      <c r="A302" s="36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  <c r="AV302" s="17"/>
    </row>
    <row r="303" spans="1:48" ht="22.5" customHeight="1">
      <c r="A303" s="36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7"/>
    </row>
    <row r="304" spans="1:48" ht="22.5" customHeight="1">
      <c r="A304" s="36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  <c r="AV304" s="17"/>
    </row>
    <row r="305" spans="1:48" ht="22.5" customHeight="1">
      <c r="A305" s="36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7"/>
    </row>
    <row r="306" spans="1:48" ht="22.5" customHeight="1">
      <c r="A306" s="36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  <c r="AV306" s="17"/>
    </row>
    <row r="307" spans="1:48" ht="22.5" customHeight="1">
      <c r="A307" s="36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17"/>
    </row>
    <row r="308" spans="1:48" ht="22.5" customHeight="1">
      <c r="A308" s="36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  <c r="AV308" s="17"/>
    </row>
    <row r="309" spans="1:48" ht="22.5" customHeight="1">
      <c r="A309" s="36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  <c r="AV309" s="17"/>
    </row>
    <row r="310" spans="1:48" ht="22.5" customHeight="1">
      <c r="A310" s="36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7"/>
    </row>
    <row r="311" spans="1:48" ht="22.5" customHeight="1">
      <c r="A311" s="36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  <c r="AV311" s="17"/>
    </row>
    <row r="312" spans="1:48" ht="22.5" customHeight="1">
      <c r="A312" s="36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  <c r="AV312" s="17"/>
    </row>
    <row r="313" spans="1:48" ht="22.5" customHeight="1">
      <c r="A313" s="36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  <c r="AV313" s="17"/>
    </row>
    <row r="314" spans="1:48" ht="22.5" customHeight="1">
      <c r="A314" s="36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  <c r="AV314" s="17"/>
    </row>
    <row r="315" spans="1:48" ht="22.5" customHeight="1">
      <c r="A315" s="36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7"/>
    </row>
    <row r="316" spans="1:48" ht="22.5" customHeight="1">
      <c r="A316" s="36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  <c r="AV316" s="17"/>
    </row>
    <row r="317" spans="1:48" ht="22.5" customHeight="1">
      <c r="A317" s="36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7"/>
    </row>
    <row r="318" spans="1:48" ht="22.5" customHeight="1">
      <c r="A318" s="36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  <c r="AV318" s="17"/>
    </row>
    <row r="319" spans="1:48" ht="22.5" customHeight="1">
      <c r="A319" s="36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3"/>
      <c r="AR319" s="13"/>
      <c r="AS319" s="13"/>
      <c r="AT319" s="13"/>
      <c r="AU319" s="13"/>
      <c r="AV319" s="17"/>
    </row>
    <row r="320" spans="1:48" ht="22.5" customHeight="1">
      <c r="A320" s="36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13"/>
      <c r="AV320" s="17"/>
    </row>
    <row r="321" spans="1:48" ht="22.5" customHeight="1">
      <c r="A321" s="36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7"/>
    </row>
    <row r="322" spans="1:48" ht="22.5" customHeight="1">
      <c r="A322" s="36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  <c r="AV322" s="17"/>
    </row>
    <row r="323" spans="1:48" ht="22.5" customHeight="1">
      <c r="A323" s="36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7"/>
    </row>
    <row r="324" spans="1:48" ht="22.5" customHeight="1">
      <c r="A324" s="36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13"/>
      <c r="AV324" s="17"/>
    </row>
    <row r="325" spans="1:48" ht="22.5" customHeight="1">
      <c r="A325" s="36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  <c r="AV325" s="17"/>
    </row>
    <row r="326" spans="1:48" ht="22.5" customHeight="1">
      <c r="A326" s="36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7"/>
    </row>
    <row r="327" spans="1:48" ht="22.5" customHeight="1">
      <c r="A327" s="36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7"/>
    </row>
    <row r="328" spans="1:48" ht="22.5" customHeight="1">
      <c r="A328" s="36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7"/>
    </row>
    <row r="329" spans="1:48" ht="22.5" customHeight="1">
      <c r="A329" s="36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7"/>
    </row>
    <row r="330" spans="1:48" ht="22.5" customHeight="1">
      <c r="A330" s="36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7"/>
    </row>
    <row r="331" spans="1:48" ht="22.5" customHeight="1">
      <c r="A331" s="36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7"/>
    </row>
    <row r="332" spans="1:48" ht="22.5" customHeight="1">
      <c r="A332" s="36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7"/>
    </row>
    <row r="333" spans="1:48" ht="22.5" customHeight="1">
      <c r="A333" s="36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7"/>
    </row>
    <row r="334" spans="1:48" ht="22.5" customHeight="1">
      <c r="A334" s="36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7"/>
    </row>
    <row r="335" spans="1:48" ht="22.5" customHeight="1">
      <c r="A335" s="36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7"/>
    </row>
    <row r="336" spans="1:48" ht="22.5" customHeight="1">
      <c r="A336" s="36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7"/>
    </row>
    <row r="337" spans="1:48" ht="22.5" customHeight="1">
      <c r="A337" s="36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7"/>
    </row>
    <row r="338" spans="1:48" ht="22.5" customHeight="1">
      <c r="A338" s="36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7"/>
    </row>
    <row r="339" spans="1:48" ht="22.5" customHeight="1">
      <c r="A339" s="36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7"/>
    </row>
    <row r="340" spans="1:48" ht="22.5" customHeight="1">
      <c r="A340" s="36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  <c r="AQ340" s="13"/>
      <c r="AR340" s="13"/>
      <c r="AS340" s="13"/>
      <c r="AT340" s="13"/>
      <c r="AU340" s="13"/>
      <c r="AV340" s="17"/>
    </row>
    <row r="341" spans="1:48" ht="22.5" customHeight="1">
      <c r="A341" s="36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  <c r="AQ341" s="13"/>
      <c r="AR341" s="13"/>
      <c r="AS341" s="13"/>
      <c r="AT341" s="13"/>
      <c r="AU341" s="13"/>
      <c r="AV341" s="17"/>
    </row>
    <row r="342" spans="1:48" ht="22.5" customHeight="1">
      <c r="A342" s="36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  <c r="AQ342" s="13"/>
      <c r="AR342" s="13"/>
      <c r="AS342" s="13"/>
      <c r="AT342" s="13"/>
      <c r="AU342" s="13"/>
      <c r="AV342" s="17"/>
    </row>
    <row r="343" spans="1:48" ht="22.5" customHeight="1">
      <c r="A343" s="36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  <c r="AQ343" s="13"/>
      <c r="AR343" s="13"/>
      <c r="AS343" s="13"/>
      <c r="AT343" s="13"/>
      <c r="AU343" s="13"/>
      <c r="AV343" s="17"/>
    </row>
    <row r="344" spans="1:48" ht="22.5" customHeight="1">
      <c r="A344" s="36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  <c r="AQ344" s="13"/>
      <c r="AR344" s="13"/>
      <c r="AS344" s="13"/>
      <c r="AT344" s="13"/>
      <c r="AU344" s="13"/>
      <c r="AV344" s="17"/>
    </row>
    <row r="345" spans="1:48" ht="22.5" customHeight="1">
      <c r="A345" s="36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  <c r="AQ345" s="13"/>
      <c r="AR345" s="13"/>
      <c r="AS345" s="13"/>
      <c r="AT345" s="13"/>
      <c r="AU345" s="13"/>
      <c r="AV345" s="17"/>
    </row>
    <row r="346" spans="1:48" ht="22.5" customHeight="1">
      <c r="A346" s="36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  <c r="AR346" s="13"/>
      <c r="AS346" s="13"/>
      <c r="AT346" s="13"/>
      <c r="AU346" s="13"/>
      <c r="AV346" s="17"/>
    </row>
    <row r="347" spans="1:48" ht="22.5" customHeight="1">
      <c r="A347" s="36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  <c r="AQ347" s="13"/>
      <c r="AR347" s="13"/>
      <c r="AS347" s="13"/>
      <c r="AT347" s="13"/>
      <c r="AU347" s="13"/>
      <c r="AV347" s="17"/>
    </row>
    <row r="348" spans="1:48" ht="22.5" customHeight="1">
      <c r="A348" s="36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  <c r="AQ348" s="13"/>
      <c r="AR348" s="13"/>
      <c r="AS348" s="13"/>
      <c r="AT348" s="13"/>
      <c r="AU348" s="13"/>
      <c r="AV348" s="17"/>
    </row>
    <row r="349" spans="1:48" ht="22.5" customHeight="1">
      <c r="A349" s="36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  <c r="AQ349" s="13"/>
      <c r="AR349" s="13"/>
      <c r="AS349" s="13"/>
      <c r="AT349" s="13"/>
      <c r="AU349" s="13"/>
      <c r="AV349" s="17"/>
    </row>
    <row r="350" spans="1:48" ht="22.5" customHeight="1">
      <c r="A350" s="36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  <c r="AQ350" s="13"/>
      <c r="AR350" s="13"/>
      <c r="AS350" s="13"/>
      <c r="AT350" s="13"/>
      <c r="AU350" s="13"/>
      <c r="AV350" s="17"/>
    </row>
    <row r="351" spans="1:48" ht="22.5" customHeight="1">
      <c r="A351" s="36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  <c r="AQ351" s="13"/>
      <c r="AR351" s="13"/>
      <c r="AS351" s="13"/>
      <c r="AT351" s="13"/>
      <c r="AU351" s="13"/>
      <c r="AV351" s="17"/>
    </row>
    <row r="352" spans="1:48" ht="22.5" customHeight="1">
      <c r="A352" s="36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  <c r="AQ352" s="13"/>
      <c r="AR352" s="13"/>
      <c r="AS352" s="13"/>
      <c r="AT352" s="13"/>
      <c r="AU352" s="13"/>
      <c r="AV352" s="17"/>
    </row>
    <row r="353" spans="1:48" ht="22.5" customHeight="1">
      <c r="A353" s="36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  <c r="AQ353" s="13"/>
      <c r="AR353" s="13"/>
      <c r="AS353" s="13"/>
      <c r="AT353" s="13"/>
      <c r="AU353" s="13"/>
      <c r="AV353" s="17"/>
    </row>
    <row r="354" spans="1:48" ht="22.5" customHeight="1">
      <c r="A354" s="36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  <c r="AQ354" s="13"/>
      <c r="AR354" s="13"/>
      <c r="AS354" s="13"/>
      <c r="AT354" s="13"/>
      <c r="AU354" s="13"/>
      <c r="AV354" s="17"/>
    </row>
    <row r="355" spans="1:48" ht="22.5" customHeight="1">
      <c r="A355" s="36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  <c r="AQ355" s="13"/>
      <c r="AR355" s="13"/>
      <c r="AS355" s="13"/>
      <c r="AT355" s="13"/>
      <c r="AU355" s="13"/>
      <c r="AV355" s="17"/>
    </row>
    <row r="356" spans="1:48" ht="22.5" customHeight="1">
      <c r="A356" s="36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  <c r="AQ356" s="13"/>
      <c r="AR356" s="13"/>
      <c r="AS356" s="13"/>
      <c r="AT356" s="13"/>
      <c r="AU356" s="13"/>
      <c r="AV356" s="17"/>
    </row>
    <row r="357" spans="1:48" ht="22.5" customHeight="1">
      <c r="A357" s="36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  <c r="AQ357" s="13"/>
      <c r="AR357" s="13"/>
      <c r="AS357" s="13"/>
      <c r="AT357" s="13"/>
      <c r="AU357" s="13"/>
      <c r="AV357" s="17"/>
    </row>
    <row r="358" spans="1:48" ht="22.5" customHeight="1">
      <c r="A358" s="36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  <c r="AQ358" s="13"/>
      <c r="AR358" s="13"/>
      <c r="AS358" s="13"/>
      <c r="AT358" s="13"/>
      <c r="AU358" s="13"/>
      <c r="AV358" s="17"/>
    </row>
    <row r="359" spans="1:48" ht="22.5" customHeight="1">
      <c r="A359" s="36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  <c r="AQ359" s="13"/>
      <c r="AR359" s="13"/>
      <c r="AS359" s="13"/>
      <c r="AT359" s="13"/>
      <c r="AU359" s="13"/>
      <c r="AV359" s="17"/>
    </row>
    <row r="360" spans="1:48" ht="22.5" customHeight="1">
      <c r="A360" s="36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  <c r="AQ360" s="13"/>
      <c r="AR360" s="13"/>
      <c r="AS360" s="13"/>
      <c r="AT360" s="13"/>
      <c r="AU360" s="13"/>
      <c r="AV360" s="17"/>
    </row>
    <row r="361" spans="1:48" ht="22.5" customHeight="1">
      <c r="A361" s="36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  <c r="AQ361" s="13"/>
      <c r="AR361" s="13"/>
      <c r="AS361" s="13"/>
      <c r="AT361" s="13"/>
      <c r="AU361" s="13"/>
      <c r="AV361" s="17"/>
    </row>
    <row r="362" spans="1:48" ht="22.5" customHeight="1">
      <c r="A362" s="36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  <c r="AQ362" s="13"/>
      <c r="AR362" s="13"/>
      <c r="AS362" s="13"/>
      <c r="AT362" s="13"/>
      <c r="AU362" s="13"/>
      <c r="AV362" s="17"/>
    </row>
    <row r="363" spans="1:48" ht="22.5" customHeight="1">
      <c r="A363" s="36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  <c r="AQ363" s="13"/>
      <c r="AR363" s="13"/>
      <c r="AS363" s="13"/>
      <c r="AT363" s="13"/>
      <c r="AU363" s="13"/>
      <c r="AV363" s="17"/>
    </row>
    <row r="364" spans="1:48" ht="22.5" customHeight="1">
      <c r="A364" s="36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  <c r="AQ364" s="13"/>
      <c r="AR364" s="13"/>
      <c r="AS364" s="13"/>
      <c r="AT364" s="13"/>
      <c r="AU364" s="13"/>
      <c r="AV364" s="17"/>
    </row>
    <row r="365" spans="1:48" ht="22.5" customHeight="1">
      <c r="A365" s="36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  <c r="AQ365" s="13"/>
      <c r="AR365" s="13"/>
      <c r="AS365" s="13"/>
      <c r="AT365" s="13"/>
      <c r="AU365" s="13"/>
      <c r="AV365" s="17"/>
    </row>
    <row r="366" spans="1:48" ht="22.5" customHeight="1">
      <c r="A366" s="36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  <c r="AL366" s="13"/>
      <c r="AM366" s="13"/>
      <c r="AN366" s="13"/>
      <c r="AO366" s="13"/>
      <c r="AP366" s="13"/>
      <c r="AQ366" s="13"/>
      <c r="AR366" s="13"/>
      <c r="AS366" s="13"/>
      <c r="AT366" s="13"/>
      <c r="AU366" s="13"/>
      <c r="AV366" s="17"/>
    </row>
    <row r="367" spans="1:48" ht="22.5" customHeight="1">
      <c r="A367" s="36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  <c r="AL367" s="13"/>
      <c r="AM367" s="13"/>
      <c r="AN367" s="13"/>
      <c r="AO367" s="13"/>
      <c r="AP367" s="13"/>
      <c r="AQ367" s="13"/>
      <c r="AR367" s="13"/>
      <c r="AS367" s="13"/>
      <c r="AT367" s="13"/>
      <c r="AU367" s="13"/>
      <c r="AV367" s="17"/>
    </row>
    <row r="368" spans="1:48" ht="22.5" customHeight="1">
      <c r="A368" s="36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3"/>
      <c r="AN368" s="13"/>
      <c r="AO368" s="13"/>
      <c r="AP368" s="13"/>
      <c r="AQ368" s="13"/>
      <c r="AR368" s="13"/>
      <c r="AS368" s="13"/>
      <c r="AT368" s="13"/>
      <c r="AU368" s="13"/>
      <c r="AV368" s="17"/>
    </row>
    <row r="369" spans="1:48" ht="22.5" customHeight="1">
      <c r="A369" s="36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  <c r="AO369" s="13"/>
      <c r="AP369" s="13"/>
      <c r="AQ369" s="13"/>
      <c r="AR369" s="13"/>
      <c r="AS369" s="13"/>
      <c r="AT369" s="13"/>
      <c r="AU369" s="13"/>
      <c r="AV369" s="17"/>
    </row>
    <row r="370" spans="1:48" ht="22.5" customHeight="1">
      <c r="A370" s="36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3"/>
      <c r="AQ370" s="13"/>
      <c r="AR370" s="13"/>
      <c r="AS370" s="13"/>
      <c r="AT370" s="13"/>
      <c r="AU370" s="13"/>
      <c r="AV370" s="17"/>
    </row>
    <row r="371" spans="1:48" ht="22.5" customHeight="1">
      <c r="A371" s="36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3"/>
      <c r="AQ371" s="13"/>
      <c r="AR371" s="13"/>
      <c r="AS371" s="13"/>
      <c r="AT371" s="13"/>
      <c r="AU371" s="13"/>
      <c r="AV371" s="17"/>
    </row>
    <row r="372" spans="1:48" ht="22.5" customHeight="1">
      <c r="A372" s="36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3"/>
      <c r="AQ372" s="13"/>
      <c r="AR372" s="13"/>
      <c r="AS372" s="13"/>
      <c r="AT372" s="13"/>
      <c r="AU372" s="13"/>
      <c r="AV372" s="17"/>
    </row>
    <row r="373" spans="1:48" ht="22.5" customHeight="1">
      <c r="A373" s="36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3"/>
      <c r="AQ373" s="13"/>
      <c r="AR373" s="13"/>
      <c r="AS373" s="13"/>
      <c r="AT373" s="13"/>
      <c r="AU373" s="13"/>
      <c r="AV373" s="17"/>
    </row>
    <row r="374" spans="1:48" ht="22.5" customHeight="1">
      <c r="A374" s="36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3"/>
      <c r="AQ374" s="13"/>
      <c r="AR374" s="13"/>
      <c r="AS374" s="13"/>
      <c r="AT374" s="13"/>
      <c r="AU374" s="13"/>
      <c r="AV374" s="17"/>
    </row>
    <row r="375" spans="1:48" ht="22.5" customHeight="1">
      <c r="A375" s="36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3"/>
      <c r="AQ375" s="13"/>
      <c r="AR375" s="13"/>
      <c r="AS375" s="13"/>
      <c r="AT375" s="13"/>
      <c r="AU375" s="13"/>
      <c r="AV375" s="17"/>
    </row>
    <row r="376" spans="1:48" ht="22.5" customHeight="1">
      <c r="A376" s="36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7"/>
    </row>
    <row r="377" spans="1:48" ht="22.5" customHeight="1">
      <c r="A377" s="36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7"/>
    </row>
    <row r="378" spans="1:48" ht="22.5" customHeight="1">
      <c r="A378" s="36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7"/>
    </row>
    <row r="379" spans="1:48" ht="22.5" customHeight="1">
      <c r="A379" s="36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7"/>
    </row>
    <row r="380" spans="1:48" ht="22.5" customHeight="1">
      <c r="A380" s="36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7"/>
    </row>
    <row r="381" spans="1:48" ht="22.5" customHeight="1">
      <c r="A381" s="36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7"/>
    </row>
    <row r="382" spans="1:48" ht="22.5" customHeight="1">
      <c r="A382" s="36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7"/>
    </row>
    <row r="383" spans="1:48" ht="22.5" customHeight="1">
      <c r="A383" s="36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7"/>
    </row>
    <row r="384" spans="1:48" ht="22.5" customHeight="1">
      <c r="A384" s="36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7"/>
    </row>
    <row r="385" spans="1:48" ht="22.5" customHeight="1">
      <c r="A385" s="36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7"/>
    </row>
    <row r="386" spans="1:48" ht="22.5" customHeight="1">
      <c r="A386" s="36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7"/>
    </row>
    <row r="387" spans="1:48" ht="22.5" customHeight="1">
      <c r="A387" s="36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7"/>
    </row>
    <row r="388" spans="1:48" ht="22.5" customHeight="1">
      <c r="A388" s="36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7"/>
    </row>
    <row r="389" spans="1:48" ht="22.5" customHeight="1">
      <c r="A389" s="36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7"/>
    </row>
    <row r="390" spans="1:48" ht="22.5" customHeight="1">
      <c r="A390" s="36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7"/>
    </row>
    <row r="391" spans="1:48" ht="22.5" customHeight="1">
      <c r="A391" s="36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7"/>
    </row>
    <row r="392" spans="1:48" ht="22.5" customHeight="1">
      <c r="A392" s="36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7"/>
    </row>
    <row r="393" spans="1:48" ht="22.5" customHeight="1">
      <c r="A393" s="36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7"/>
    </row>
    <row r="394" spans="1:48" ht="22.5" customHeight="1">
      <c r="A394" s="36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7"/>
    </row>
    <row r="395" spans="1:48" ht="22.5" customHeight="1">
      <c r="A395" s="36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7"/>
    </row>
    <row r="396" spans="1:48" ht="22.5" customHeight="1">
      <c r="A396" s="36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7"/>
    </row>
    <row r="397" spans="1:48" ht="22.5" customHeight="1">
      <c r="A397" s="36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7"/>
    </row>
    <row r="398" spans="1:48" ht="22.5" customHeight="1">
      <c r="A398" s="36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7"/>
    </row>
    <row r="399" spans="1:48" ht="22.5" customHeight="1">
      <c r="A399" s="36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7"/>
    </row>
    <row r="400" spans="1:48" ht="22.5" customHeight="1">
      <c r="A400" s="36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7"/>
    </row>
    <row r="401" spans="1:48" ht="22.5" customHeight="1">
      <c r="A401" s="36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7"/>
    </row>
    <row r="402" spans="1:48" ht="22.5" customHeight="1">
      <c r="A402" s="36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7"/>
    </row>
    <row r="403" spans="1:48" ht="22.5" customHeight="1">
      <c r="A403" s="36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7"/>
    </row>
    <row r="404" spans="1:48" ht="22.5" customHeight="1">
      <c r="A404" s="36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7"/>
    </row>
    <row r="405" spans="1:48" ht="22.5" customHeight="1">
      <c r="A405" s="36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7"/>
    </row>
    <row r="406" spans="1:48" ht="22.5" customHeight="1">
      <c r="A406" s="36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7"/>
    </row>
    <row r="407" spans="1:48" ht="22.5" customHeight="1">
      <c r="A407" s="36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7"/>
    </row>
    <row r="408" spans="1:48" ht="22.5" customHeight="1">
      <c r="A408" s="36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7"/>
    </row>
    <row r="409" spans="1:48" ht="22.5" customHeight="1">
      <c r="A409" s="36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7"/>
    </row>
    <row r="410" spans="1:48" ht="22.5" customHeight="1">
      <c r="A410" s="36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7"/>
    </row>
    <row r="411" spans="1:48" ht="22.5" customHeight="1">
      <c r="A411" s="36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7"/>
    </row>
    <row r="412" spans="1:48" ht="22.5" customHeight="1">
      <c r="A412" s="36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7"/>
    </row>
    <row r="413" spans="1:48" ht="22.5" customHeight="1">
      <c r="A413" s="36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7"/>
    </row>
    <row r="414" spans="1:48" ht="22.5" customHeight="1">
      <c r="A414" s="36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7"/>
    </row>
    <row r="415" spans="1:48" ht="22.5" customHeight="1">
      <c r="A415" s="36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7"/>
    </row>
    <row r="416" spans="1:48" ht="22.5" customHeight="1">
      <c r="A416" s="36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7"/>
    </row>
    <row r="417" spans="1:48" ht="22.5" customHeight="1">
      <c r="A417" s="36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7"/>
    </row>
    <row r="418" spans="1:48" ht="22.5" customHeight="1">
      <c r="A418" s="36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7"/>
    </row>
    <row r="419" spans="1:48" ht="22.5" customHeight="1">
      <c r="A419" s="36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7"/>
    </row>
    <row r="420" spans="1:48" ht="22.5" customHeight="1">
      <c r="A420" s="36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7"/>
    </row>
    <row r="421" spans="1:48" ht="22.5" customHeight="1">
      <c r="A421" s="36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7"/>
    </row>
    <row r="422" spans="1:48" ht="22.5" customHeight="1">
      <c r="A422" s="36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7"/>
    </row>
    <row r="423" spans="1:48" ht="22.5" customHeight="1">
      <c r="A423" s="36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7"/>
    </row>
    <row r="424" spans="1:48" ht="22.5" customHeight="1">
      <c r="A424" s="36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7"/>
    </row>
    <row r="425" spans="1:48" ht="22.5" customHeight="1">
      <c r="A425" s="36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7"/>
    </row>
    <row r="426" spans="1:48" ht="22.5" customHeight="1">
      <c r="A426" s="36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7"/>
    </row>
    <row r="427" spans="1:48" ht="22.5" customHeight="1">
      <c r="A427" s="36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3"/>
      <c r="AQ427" s="13"/>
      <c r="AR427" s="13"/>
      <c r="AS427" s="13"/>
      <c r="AT427" s="13"/>
      <c r="AU427" s="13"/>
      <c r="AV427" s="17"/>
    </row>
    <row r="428" spans="1:48" ht="22.5" customHeight="1">
      <c r="A428" s="36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3"/>
      <c r="AN428" s="13"/>
      <c r="AO428" s="13"/>
      <c r="AP428" s="13"/>
      <c r="AQ428" s="13"/>
      <c r="AR428" s="13"/>
      <c r="AS428" s="13"/>
      <c r="AT428" s="13"/>
      <c r="AU428" s="13"/>
      <c r="AV428" s="17"/>
    </row>
    <row r="429" spans="1:48" ht="22.5" customHeight="1">
      <c r="A429" s="36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  <c r="AL429" s="13"/>
      <c r="AM429" s="13"/>
      <c r="AN429" s="13"/>
      <c r="AO429" s="13"/>
      <c r="AP429" s="13"/>
      <c r="AQ429" s="13"/>
      <c r="AR429" s="13"/>
      <c r="AS429" s="13"/>
      <c r="AT429" s="13"/>
      <c r="AU429" s="13"/>
      <c r="AV429" s="17"/>
    </row>
    <row r="430" spans="1:48" ht="22.5" customHeight="1">
      <c r="A430" s="36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  <c r="AL430" s="13"/>
      <c r="AM430" s="13"/>
      <c r="AN430" s="13"/>
      <c r="AO430" s="13"/>
      <c r="AP430" s="13"/>
      <c r="AQ430" s="13"/>
      <c r="AR430" s="13"/>
      <c r="AS430" s="13"/>
      <c r="AT430" s="13"/>
      <c r="AU430" s="13"/>
      <c r="AV430" s="17"/>
    </row>
    <row r="431" spans="1:48" ht="22.5" customHeight="1">
      <c r="A431" s="36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3"/>
      <c r="AO431" s="13"/>
      <c r="AP431" s="13"/>
      <c r="AQ431" s="13"/>
      <c r="AR431" s="13"/>
      <c r="AS431" s="13"/>
      <c r="AT431" s="13"/>
      <c r="AU431" s="13"/>
      <c r="AV431" s="17"/>
    </row>
    <row r="432" spans="1:48" ht="22.5" customHeight="1">
      <c r="A432" s="36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3"/>
      <c r="AN432" s="13"/>
      <c r="AO432" s="13"/>
      <c r="AP432" s="13"/>
      <c r="AQ432" s="13"/>
      <c r="AR432" s="13"/>
      <c r="AS432" s="13"/>
      <c r="AT432" s="13"/>
      <c r="AU432" s="13"/>
      <c r="AV432" s="17"/>
    </row>
    <row r="433" spans="1:48" ht="22.5" customHeight="1">
      <c r="A433" s="36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  <c r="AL433" s="13"/>
      <c r="AM433" s="13"/>
      <c r="AN433" s="13"/>
      <c r="AO433" s="13"/>
      <c r="AP433" s="13"/>
      <c r="AQ433" s="13"/>
      <c r="AR433" s="13"/>
      <c r="AS433" s="13"/>
      <c r="AT433" s="13"/>
      <c r="AU433" s="13"/>
      <c r="AV433" s="17"/>
    </row>
    <row r="434" spans="1:48" ht="22.5" customHeight="1">
      <c r="A434" s="36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  <c r="AL434" s="13"/>
      <c r="AM434" s="13"/>
      <c r="AN434" s="13"/>
      <c r="AO434" s="13"/>
      <c r="AP434" s="13"/>
      <c r="AQ434" s="13"/>
      <c r="AR434" s="13"/>
      <c r="AS434" s="13"/>
      <c r="AT434" s="13"/>
      <c r="AU434" s="13"/>
      <c r="AV434" s="17"/>
    </row>
    <row r="435" spans="1:48" ht="22.5" customHeight="1">
      <c r="A435" s="36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13"/>
      <c r="AP435" s="13"/>
      <c r="AQ435" s="13"/>
      <c r="AR435" s="13"/>
      <c r="AS435" s="13"/>
      <c r="AT435" s="13"/>
      <c r="AU435" s="13"/>
      <c r="AV435" s="17"/>
    </row>
    <row r="436" spans="1:48" ht="22.5" customHeight="1">
      <c r="A436" s="36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  <c r="AL436" s="13"/>
      <c r="AM436" s="13"/>
      <c r="AN436" s="13"/>
      <c r="AO436" s="13"/>
      <c r="AP436" s="13"/>
      <c r="AQ436" s="13"/>
      <c r="AR436" s="13"/>
      <c r="AS436" s="13"/>
      <c r="AT436" s="13"/>
      <c r="AU436" s="13"/>
      <c r="AV436" s="17"/>
    </row>
    <row r="437" spans="1:48" ht="22.5" customHeight="1">
      <c r="A437" s="36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3"/>
      <c r="AN437" s="13"/>
      <c r="AO437" s="13"/>
      <c r="AP437" s="13"/>
      <c r="AQ437" s="13"/>
      <c r="AR437" s="13"/>
      <c r="AS437" s="13"/>
      <c r="AT437" s="13"/>
      <c r="AU437" s="13"/>
      <c r="AV437" s="17"/>
    </row>
    <row r="438" spans="1:48" ht="22.5" customHeight="1">
      <c r="A438" s="36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  <c r="AL438" s="13"/>
      <c r="AM438" s="13"/>
      <c r="AN438" s="13"/>
      <c r="AO438" s="13"/>
      <c r="AP438" s="13"/>
      <c r="AQ438" s="13"/>
      <c r="AR438" s="13"/>
      <c r="AS438" s="13"/>
      <c r="AT438" s="13"/>
      <c r="AU438" s="13"/>
      <c r="AV438" s="17"/>
    </row>
    <row r="439" spans="1:48" ht="22.5" customHeight="1">
      <c r="A439" s="36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  <c r="AL439" s="13"/>
      <c r="AM439" s="13"/>
      <c r="AN439" s="13"/>
      <c r="AO439" s="13"/>
      <c r="AP439" s="13"/>
      <c r="AQ439" s="13"/>
      <c r="AR439" s="13"/>
      <c r="AS439" s="13"/>
      <c r="AT439" s="13"/>
      <c r="AU439" s="13"/>
      <c r="AV439" s="17"/>
    </row>
    <row r="440" spans="1:48" ht="22.5" customHeight="1">
      <c r="A440" s="36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3"/>
      <c r="AN440" s="13"/>
      <c r="AO440" s="13"/>
      <c r="AP440" s="13"/>
      <c r="AQ440" s="13"/>
      <c r="AR440" s="13"/>
      <c r="AS440" s="13"/>
      <c r="AT440" s="13"/>
      <c r="AU440" s="13"/>
      <c r="AV440" s="17"/>
    </row>
    <row r="441" spans="1:48" ht="22.5" customHeight="1">
      <c r="A441" s="36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  <c r="AL441" s="13"/>
      <c r="AM441" s="13"/>
      <c r="AN441" s="13"/>
      <c r="AO441" s="13"/>
      <c r="AP441" s="13"/>
      <c r="AQ441" s="13"/>
      <c r="AR441" s="13"/>
      <c r="AS441" s="13"/>
      <c r="AT441" s="13"/>
      <c r="AU441" s="13"/>
      <c r="AV441" s="17"/>
    </row>
    <row r="442" spans="1:48" ht="22.5" customHeight="1">
      <c r="A442" s="36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3"/>
      <c r="AN442" s="13"/>
      <c r="AO442" s="13"/>
      <c r="AP442" s="13"/>
      <c r="AQ442" s="13"/>
      <c r="AR442" s="13"/>
      <c r="AS442" s="13"/>
      <c r="AT442" s="13"/>
      <c r="AU442" s="13"/>
      <c r="AV442" s="17"/>
    </row>
    <row r="443" spans="1:48" ht="22.5" customHeight="1">
      <c r="A443" s="36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3"/>
      <c r="AN443" s="13"/>
      <c r="AO443" s="13"/>
      <c r="AP443" s="13"/>
      <c r="AQ443" s="13"/>
      <c r="AR443" s="13"/>
      <c r="AS443" s="13"/>
      <c r="AT443" s="13"/>
      <c r="AU443" s="13"/>
      <c r="AV443" s="17"/>
    </row>
    <row r="444" spans="1:48" ht="22.5" customHeight="1">
      <c r="A444" s="36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3"/>
      <c r="AN444" s="13"/>
      <c r="AO444" s="13"/>
      <c r="AP444" s="13"/>
      <c r="AQ444" s="13"/>
      <c r="AR444" s="13"/>
      <c r="AS444" s="13"/>
      <c r="AT444" s="13"/>
      <c r="AU444" s="13"/>
      <c r="AV444" s="17"/>
    </row>
    <row r="445" spans="1:48" ht="22.5" customHeight="1">
      <c r="A445" s="36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  <c r="AL445" s="13"/>
      <c r="AM445" s="13"/>
      <c r="AN445" s="13"/>
      <c r="AO445" s="13"/>
      <c r="AP445" s="13"/>
      <c r="AQ445" s="13"/>
      <c r="AR445" s="13"/>
      <c r="AS445" s="13"/>
      <c r="AT445" s="13"/>
      <c r="AU445" s="13"/>
      <c r="AV445" s="17"/>
    </row>
    <row r="446" spans="1:48" ht="22.5" customHeight="1">
      <c r="A446" s="36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  <c r="AL446" s="13"/>
      <c r="AM446" s="13"/>
      <c r="AN446" s="13"/>
      <c r="AO446" s="13"/>
      <c r="AP446" s="13"/>
      <c r="AQ446" s="13"/>
      <c r="AR446" s="13"/>
      <c r="AS446" s="13"/>
      <c r="AT446" s="13"/>
      <c r="AU446" s="13"/>
      <c r="AV446" s="17"/>
    </row>
    <row r="447" spans="1:48" ht="22.5" customHeight="1">
      <c r="A447" s="36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3"/>
      <c r="AN447" s="13"/>
      <c r="AO447" s="13"/>
      <c r="AP447" s="13"/>
      <c r="AQ447" s="13"/>
      <c r="AR447" s="13"/>
      <c r="AS447" s="13"/>
      <c r="AT447" s="13"/>
      <c r="AU447" s="13"/>
      <c r="AV447" s="17"/>
    </row>
    <row r="448" spans="1:48" ht="22.5" customHeight="1">
      <c r="A448" s="36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  <c r="AL448" s="13"/>
      <c r="AM448" s="13"/>
      <c r="AN448" s="13"/>
      <c r="AO448" s="13"/>
      <c r="AP448" s="13"/>
      <c r="AQ448" s="13"/>
      <c r="AR448" s="13"/>
      <c r="AS448" s="13"/>
      <c r="AT448" s="13"/>
      <c r="AU448" s="13"/>
      <c r="AV448" s="17"/>
    </row>
    <row r="449" spans="1:48" ht="22.5" customHeight="1">
      <c r="A449" s="36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  <c r="AL449" s="13"/>
      <c r="AM449" s="13"/>
      <c r="AN449" s="13"/>
      <c r="AO449" s="13"/>
      <c r="AP449" s="13"/>
      <c r="AQ449" s="13"/>
      <c r="AR449" s="13"/>
      <c r="AS449" s="13"/>
      <c r="AT449" s="13"/>
      <c r="AU449" s="13"/>
      <c r="AV449" s="17"/>
    </row>
    <row r="450" spans="1:48" ht="22.5" customHeight="1">
      <c r="A450" s="36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  <c r="AL450" s="13"/>
      <c r="AM450" s="13"/>
      <c r="AN450" s="13"/>
      <c r="AO450" s="13"/>
      <c r="AP450" s="13"/>
      <c r="AQ450" s="13"/>
      <c r="AR450" s="13"/>
      <c r="AS450" s="13"/>
      <c r="AT450" s="13"/>
      <c r="AU450" s="13"/>
      <c r="AV450" s="17"/>
    </row>
    <row r="451" spans="1:48" ht="22.5" customHeight="1">
      <c r="A451" s="36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  <c r="AL451" s="13"/>
      <c r="AM451" s="13"/>
      <c r="AN451" s="13"/>
      <c r="AO451" s="13"/>
      <c r="AP451" s="13"/>
      <c r="AQ451" s="13"/>
      <c r="AR451" s="13"/>
      <c r="AS451" s="13"/>
      <c r="AT451" s="13"/>
      <c r="AU451" s="13"/>
      <c r="AV451" s="17"/>
    </row>
    <row r="452" spans="1:48" ht="22.5" customHeight="1">
      <c r="A452" s="36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  <c r="AL452" s="13"/>
      <c r="AM452" s="13"/>
      <c r="AN452" s="13"/>
      <c r="AO452" s="13"/>
      <c r="AP452" s="13"/>
      <c r="AQ452" s="13"/>
      <c r="AR452" s="13"/>
      <c r="AS452" s="13"/>
      <c r="AT452" s="13"/>
      <c r="AU452" s="13"/>
      <c r="AV452" s="17"/>
    </row>
    <row r="453" spans="1:48" ht="22.5" customHeight="1">
      <c r="A453" s="36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  <c r="AL453" s="13"/>
      <c r="AM453" s="13"/>
      <c r="AN453" s="13"/>
      <c r="AO453" s="13"/>
      <c r="AP453" s="13"/>
      <c r="AQ453" s="13"/>
      <c r="AR453" s="13"/>
      <c r="AS453" s="13"/>
      <c r="AT453" s="13"/>
      <c r="AU453" s="13"/>
      <c r="AV453" s="17"/>
    </row>
    <row r="454" spans="1:48" ht="22.5" customHeight="1">
      <c r="A454" s="36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  <c r="AL454" s="13"/>
      <c r="AM454" s="13"/>
      <c r="AN454" s="13"/>
      <c r="AO454" s="13"/>
      <c r="AP454" s="13"/>
      <c r="AQ454" s="13"/>
      <c r="AR454" s="13"/>
      <c r="AS454" s="13"/>
      <c r="AT454" s="13"/>
      <c r="AU454" s="13"/>
      <c r="AV454" s="17"/>
    </row>
    <row r="455" spans="1:48" ht="22.5" customHeight="1">
      <c r="A455" s="36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  <c r="AL455" s="13"/>
      <c r="AM455" s="13"/>
      <c r="AN455" s="13"/>
      <c r="AO455" s="13"/>
      <c r="AP455" s="13"/>
      <c r="AQ455" s="13"/>
      <c r="AR455" s="13"/>
      <c r="AS455" s="13"/>
      <c r="AT455" s="13"/>
      <c r="AU455" s="13"/>
      <c r="AV455" s="17"/>
    </row>
    <row r="456" spans="1:48" ht="22.5" customHeight="1">
      <c r="A456" s="36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  <c r="AL456" s="13"/>
      <c r="AM456" s="13"/>
      <c r="AN456" s="13"/>
      <c r="AO456" s="13"/>
      <c r="AP456" s="13"/>
      <c r="AQ456" s="13"/>
      <c r="AR456" s="13"/>
      <c r="AS456" s="13"/>
      <c r="AT456" s="13"/>
      <c r="AU456" s="13"/>
      <c r="AV456" s="17"/>
    </row>
    <row r="457" spans="1:48" ht="22.5" customHeight="1">
      <c r="A457" s="36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  <c r="AL457" s="13"/>
      <c r="AM457" s="13"/>
      <c r="AN457" s="13"/>
      <c r="AO457" s="13"/>
      <c r="AP457" s="13"/>
      <c r="AQ457" s="13"/>
      <c r="AR457" s="13"/>
      <c r="AS457" s="13"/>
      <c r="AT457" s="13"/>
      <c r="AU457" s="13"/>
      <c r="AV457" s="17"/>
    </row>
    <row r="458" spans="1:48" ht="22.5" customHeight="1">
      <c r="A458" s="36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  <c r="AL458" s="13"/>
      <c r="AM458" s="13"/>
      <c r="AN458" s="13"/>
      <c r="AO458" s="13"/>
      <c r="AP458" s="13"/>
      <c r="AQ458" s="13"/>
      <c r="AR458" s="13"/>
      <c r="AS458" s="13"/>
      <c r="AT458" s="13"/>
      <c r="AU458" s="13"/>
      <c r="AV458" s="17"/>
    </row>
    <row r="459" spans="1:48" ht="22.5" customHeight="1">
      <c r="A459" s="36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  <c r="AL459" s="13"/>
      <c r="AM459" s="13"/>
      <c r="AN459" s="13"/>
      <c r="AO459" s="13"/>
      <c r="AP459" s="13"/>
      <c r="AQ459" s="13"/>
      <c r="AR459" s="13"/>
      <c r="AS459" s="13"/>
      <c r="AT459" s="13"/>
      <c r="AU459" s="13"/>
      <c r="AV459" s="17"/>
    </row>
    <row r="460" spans="1:48" ht="22.5" customHeight="1">
      <c r="A460" s="36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  <c r="AL460" s="13"/>
      <c r="AM460" s="13"/>
      <c r="AN460" s="13"/>
      <c r="AO460" s="13"/>
      <c r="AP460" s="13"/>
      <c r="AQ460" s="13"/>
      <c r="AR460" s="13"/>
      <c r="AS460" s="13"/>
      <c r="AT460" s="13"/>
      <c r="AU460" s="13"/>
      <c r="AV460" s="17"/>
    </row>
    <row r="461" spans="1:48" ht="22.5" customHeight="1">
      <c r="A461" s="36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3"/>
      <c r="AK461" s="13"/>
      <c r="AL461" s="13"/>
      <c r="AM461" s="13"/>
      <c r="AN461" s="13"/>
      <c r="AO461" s="13"/>
      <c r="AP461" s="13"/>
      <c r="AQ461" s="13"/>
      <c r="AR461" s="13"/>
      <c r="AS461" s="13"/>
      <c r="AT461" s="13"/>
      <c r="AU461" s="13"/>
      <c r="AV461" s="17"/>
    </row>
    <row r="462" spans="1:48" ht="22.5" customHeight="1">
      <c r="A462" s="36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J462" s="13"/>
      <c r="AK462" s="13"/>
      <c r="AL462" s="13"/>
      <c r="AM462" s="13"/>
      <c r="AN462" s="13"/>
      <c r="AO462" s="13"/>
      <c r="AP462" s="13"/>
      <c r="AQ462" s="13"/>
      <c r="AR462" s="13"/>
      <c r="AS462" s="13"/>
      <c r="AT462" s="13"/>
      <c r="AU462" s="13"/>
      <c r="AV462" s="17"/>
    </row>
    <row r="463" spans="1:48" ht="22.5" customHeight="1">
      <c r="A463" s="36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J463" s="13"/>
      <c r="AK463" s="13"/>
      <c r="AL463" s="13"/>
      <c r="AM463" s="13"/>
      <c r="AN463" s="13"/>
      <c r="AO463" s="13"/>
      <c r="AP463" s="13"/>
      <c r="AQ463" s="13"/>
      <c r="AR463" s="13"/>
      <c r="AS463" s="13"/>
      <c r="AT463" s="13"/>
      <c r="AU463" s="13"/>
      <c r="AV463" s="17"/>
    </row>
    <row r="464" spans="1:48" ht="22.5" customHeight="1">
      <c r="A464" s="36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3"/>
      <c r="AK464" s="13"/>
      <c r="AL464" s="13"/>
      <c r="AM464" s="13"/>
      <c r="AN464" s="13"/>
      <c r="AO464" s="13"/>
      <c r="AP464" s="13"/>
      <c r="AQ464" s="13"/>
      <c r="AR464" s="13"/>
      <c r="AS464" s="13"/>
      <c r="AT464" s="13"/>
      <c r="AU464" s="13"/>
      <c r="AV464" s="17"/>
    </row>
    <row r="465" spans="1:48" ht="22.5" customHeight="1">
      <c r="A465" s="36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  <c r="AK465" s="13"/>
      <c r="AL465" s="13"/>
      <c r="AM465" s="13"/>
      <c r="AN465" s="13"/>
      <c r="AO465" s="13"/>
      <c r="AP465" s="13"/>
      <c r="AQ465" s="13"/>
      <c r="AR465" s="13"/>
      <c r="AS465" s="13"/>
      <c r="AT465" s="13"/>
      <c r="AU465" s="13"/>
      <c r="AV465" s="17"/>
    </row>
    <row r="466" spans="1:48" ht="22.5" customHeight="1">
      <c r="A466" s="36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  <c r="AK466" s="13"/>
      <c r="AL466" s="13"/>
      <c r="AM466" s="13"/>
      <c r="AN466" s="13"/>
      <c r="AO466" s="13"/>
      <c r="AP466" s="13"/>
      <c r="AQ466" s="13"/>
      <c r="AR466" s="13"/>
      <c r="AS466" s="13"/>
      <c r="AT466" s="13"/>
      <c r="AU466" s="13"/>
      <c r="AV466" s="17"/>
    </row>
    <row r="467" spans="1:48" ht="22.5" customHeight="1">
      <c r="A467" s="36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  <c r="AL467" s="13"/>
      <c r="AM467" s="13"/>
      <c r="AN467" s="13"/>
      <c r="AO467" s="13"/>
      <c r="AP467" s="13"/>
      <c r="AQ467" s="13"/>
      <c r="AR467" s="13"/>
      <c r="AS467" s="13"/>
      <c r="AT467" s="13"/>
      <c r="AU467" s="13"/>
      <c r="AV467" s="17"/>
    </row>
    <row r="468" spans="1:48" ht="22.5" customHeight="1">
      <c r="A468" s="36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  <c r="AK468" s="13"/>
      <c r="AL468" s="13"/>
      <c r="AM468" s="13"/>
      <c r="AN468" s="13"/>
      <c r="AO468" s="13"/>
      <c r="AP468" s="13"/>
      <c r="AQ468" s="13"/>
      <c r="AR468" s="13"/>
      <c r="AS468" s="13"/>
      <c r="AT468" s="13"/>
      <c r="AU468" s="13"/>
      <c r="AV468" s="17"/>
    </row>
    <row r="469" spans="1:48" ht="22.5" customHeight="1">
      <c r="A469" s="36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  <c r="AL469" s="13"/>
      <c r="AM469" s="13"/>
      <c r="AN469" s="13"/>
      <c r="AO469" s="13"/>
      <c r="AP469" s="13"/>
      <c r="AQ469" s="13"/>
      <c r="AR469" s="13"/>
      <c r="AS469" s="13"/>
      <c r="AT469" s="13"/>
      <c r="AU469" s="13"/>
      <c r="AV469" s="17"/>
    </row>
    <row r="470" spans="1:48" ht="22.5" customHeight="1">
      <c r="A470" s="36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  <c r="AK470" s="13"/>
      <c r="AL470" s="13"/>
      <c r="AM470" s="13"/>
      <c r="AN470" s="13"/>
      <c r="AO470" s="13"/>
      <c r="AP470" s="13"/>
      <c r="AQ470" s="13"/>
      <c r="AR470" s="13"/>
      <c r="AS470" s="13"/>
      <c r="AT470" s="13"/>
      <c r="AU470" s="13"/>
      <c r="AV470" s="17"/>
    </row>
    <row r="471" spans="1:48" ht="22.5" customHeight="1">
      <c r="A471" s="36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  <c r="AL471" s="13"/>
      <c r="AM471" s="13"/>
      <c r="AN471" s="13"/>
      <c r="AO471" s="13"/>
      <c r="AP471" s="13"/>
      <c r="AQ471" s="13"/>
      <c r="AR471" s="13"/>
      <c r="AS471" s="13"/>
      <c r="AT471" s="13"/>
      <c r="AU471" s="13"/>
      <c r="AV471" s="17"/>
    </row>
    <row r="472" spans="1:48" ht="22.5" customHeight="1">
      <c r="A472" s="36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/>
      <c r="AJ472" s="13"/>
      <c r="AK472" s="13"/>
      <c r="AL472" s="13"/>
      <c r="AM472" s="13"/>
      <c r="AN472" s="13"/>
      <c r="AO472" s="13"/>
      <c r="AP472" s="13"/>
      <c r="AQ472" s="13"/>
      <c r="AR472" s="13"/>
      <c r="AS472" s="13"/>
      <c r="AT472" s="13"/>
      <c r="AU472" s="13"/>
      <c r="AV472" s="17"/>
    </row>
    <row r="473" spans="1:48" ht="22.5" customHeight="1">
      <c r="A473" s="36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  <c r="AJ473" s="13"/>
      <c r="AK473" s="13"/>
      <c r="AL473" s="13"/>
      <c r="AM473" s="13"/>
      <c r="AN473" s="13"/>
      <c r="AO473" s="13"/>
      <c r="AP473" s="13"/>
      <c r="AQ473" s="13"/>
      <c r="AR473" s="13"/>
      <c r="AS473" s="13"/>
      <c r="AT473" s="13"/>
      <c r="AU473" s="13"/>
      <c r="AV473" s="17"/>
    </row>
    <row r="474" spans="1:48" ht="22.5" customHeight="1">
      <c r="A474" s="36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  <c r="AJ474" s="13"/>
      <c r="AK474" s="13"/>
      <c r="AL474" s="13"/>
      <c r="AM474" s="13"/>
      <c r="AN474" s="13"/>
      <c r="AO474" s="13"/>
      <c r="AP474" s="13"/>
      <c r="AQ474" s="13"/>
      <c r="AR474" s="13"/>
      <c r="AS474" s="13"/>
      <c r="AT474" s="13"/>
      <c r="AU474" s="13"/>
      <c r="AV474" s="17"/>
    </row>
    <row r="475" spans="1:48" ht="22.5" customHeight="1">
      <c r="A475" s="36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  <c r="AJ475" s="13"/>
      <c r="AK475" s="13"/>
      <c r="AL475" s="13"/>
      <c r="AM475" s="13"/>
      <c r="AN475" s="13"/>
      <c r="AO475" s="13"/>
      <c r="AP475" s="13"/>
      <c r="AQ475" s="13"/>
      <c r="AR475" s="13"/>
      <c r="AS475" s="13"/>
      <c r="AT475" s="13"/>
      <c r="AU475" s="13"/>
      <c r="AV475" s="17"/>
    </row>
    <row r="476" spans="1:48" ht="22.5" customHeight="1">
      <c r="A476" s="36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  <c r="AJ476" s="13"/>
      <c r="AK476" s="13"/>
      <c r="AL476" s="13"/>
      <c r="AM476" s="13"/>
      <c r="AN476" s="13"/>
      <c r="AO476" s="13"/>
      <c r="AP476" s="13"/>
      <c r="AQ476" s="13"/>
      <c r="AR476" s="13"/>
      <c r="AS476" s="13"/>
      <c r="AT476" s="13"/>
      <c r="AU476" s="13"/>
      <c r="AV476" s="17"/>
    </row>
    <row r="477" spans="1:48" ht="22.5" customHeight="1">
      <c r="A477" s="36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13"/>
      <c r="AI477" s="13"/>
      <c r="AJ477" s="13"/>
      <c r="AK477" s="13"/>
      <c r="AL477" s="13"/>
      <c r="AM477" s="13"/>
      <c r="AN477" s="13"/>
      <c r="AO477" s="13"/>
      <c r="AP477" s="13"/>
      <c r="AQ477" s="13"/>
      <c r="AR477" s="13"/>
      <c r="AS477" s="13"/>
      <c r="AT477" s="13"/>
      <c r="AU477" s="13"/>
      <c r="AV477" s="17"/>
    </row>
    <row r="478" spans="1:48" ht="22.5" customHeight="1">
      <c r="A478" s="36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  <c r="AJ478" s="13"/>
      <c r="AK478" s="13"/>
      <c r="AL478" s="13"/>
      <c r="AM478" s="13"/>
      <c r="AN478" s="13"/>
      <c r="AO478" s="13"/>
      <c r="AP478" s="13"/>
      <c r="AQ478" s="13"/>
      <c r="AR478" s="13"/>
      <c r="AS478" s="13"/>
      <c r="AT478" s="13"/>
      <c r="AU478" s="13"/>
      <c r="AV478" s="17"/>
    </row>
    <row r="479" spans="1:48" ht="22.5" customHeight="1">
      <c r="A479" s="36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  <c r="AJ479" s="13"/>
      <c r="AK479" s="13"/>
      <c r="AL479" s="13"/>
      <c r="AM479" s="13"/>
      <c r="AN479" s="13"/>
      <c r="AO479" s="13"/>
      <c r="AP479" s="13"/>
      <c r="AQ479" s="13"/>
      <c r="AR479" s="13"/>
      <c r="AS479" s="13"/>
      <c r="AT479" s="13"/>
      <c r="AU479" s="13"/>
      <c r="AV479" s="17"/>
    </row>
    <row r="480" spans="1:48" ht="22.5" customHeight="1">
      <c r="A480" s="36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  <c r="AJ480" s="13"/>
      <c r="AK480" s="13"/>
      <c r="AL480" s="13"/>
      <c r="AM480" s="13"/>
      <c r="AN480" s="13"/>
      <c r="AO480" s="13"/>
      <c r="AP480" s="13"/>
      <c r="AQ480" s="13"/>
      <c r="AR480" s="13"/>
      <c r="AS480" s="13"/>
      <c r="AT480" s="13"/>
      <c r="AU480" s="13"/>
      <c r="AV480" s="17"/>
    </row>
    <row r="481" spans="1:48" ht="22.5" customHeight="1">
      <c r="A481" s="36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J481" s="13"/>
      <c r="AK481" s="13"/>
      <c r="AL481" s="13"/>
      <c r="AM481" s="13"/>
      <c r="AN481" s="13"/>
      <c r="AO481" s="13"/>
      <c r="AP481" s="13"/>
      <c r="AQ481" s="13"/>
      <c r="AR481" s="13"/>
      <c r="AS481" s="13"/>
      <c r="AT481" s="13"/>
      <c r="AU481" s="13"/>
      <c r="AV481" s="17"/>
    </row>
    <row r="482" spans="1:48" ht="22.5" customHeight="1">
      <c r="A482" s="36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J482" s="13"/>
      <c r="AK482" s="13"/>
      <c r="AL482" s="13"/>
      <c r="AM482" s="13"/>
      <c r="AN482" s="13"/>
      <c r="AO482" s="13"/>
      <c r="AP482" s="13"/>
      <c r="AQ482" s="13"/>
      <c r="AR482" s="13"/>
      <c r="AS482" s="13"/>
      <c r="AT482" s="13"/>
      <c r="AU482" s="13"/>
      <c r="AV482" s="17"/>
    </row>
    <row r="483" spans="1:48" ht="22.5" customHeight="1">
      <c r="A483" s="36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J483" s="13"/>
      <c r="AK483" s="13"/>
      <c r="AL483" s="13"/>
      <c r="AM483" s="13"/>
      <c r="AN483" s="13"/>
      <c r="AO483" s="13"/>
      <c r="AP483" s="13"/>
      <c r="AQ483" s="13"/>
      <c r="AR483" s="13"/>
      <c r="AS483" s="13"/>
      <c r="AT483" s="13"/>
      <c r="AU483" s="13"/>
      <c r="AV483" s="17"/>
    </row>
    <row r="484" spans="1:48" ht="22.5" customHeight="1">
      <c r="A484" s="36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  <c r="AJ484" s="13"/>
      <c r="AK484" s="13"/>
      <c r="AL484" s="13"/>
      <c r="AM484" s="13"/>
      <c r="AN484" s="13"/>
      <c r="AO484" s="13"/>
      <c r="AP484" s="13"/>
      <c r="AQ484" s="13"/>
      <c r="AR484" s="13"/>
      <c r="AS484" s="13"/>
      <c r="AT484" s="13"/>
      <c r="AU484" s="13"/>
      <c r="AV484" s="17"/>
    </row>
    <row r="485" spans="1:48" ht="22.5" customHeight="1">
      <c r="A485" s="36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  <c r="AJ485" s="13"/>
      <c r="AK485" s="13"/>
      <c r="AL485" s="13"/>
      <c r="AM485" s="13"/>
      <c r="AN485" s="13"/>
      <c r="AO485" s="13"/>
      <c r="AP485" s="13"/>
      <c r="AQ485" s="13"/>
      <c r="AR485" s="13"/>
      <c r="AS485" s="13"/>
      <c r="AT485" s="13"/>
      <c r="AU485" s="13"/>
      <c r="AV485" s="17"/>
    </row>
    <row r="486" spans="1:48" ht="22.5" customHeight="1">
      <c r="A486" s="36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/>
      <c r="AJ486" s="13"/>
      <c r="AK486" s="13"/>
      <c r="AL486" s="13"/>
      <c r="AM486" s="13"/>
      <c r="AN486" s="13"/>
      <c r="AO486" s="13"/>
      <c r="AP486" s="13"/>
      <c r="AQ486" s="13"/>
      <c r="AR486" s="13"/>
      <c r="AS486" s="13"/>
      <c r="AT486" s="13"/>
      <c r="AU486" s="13"/>
      <c r="AV486" s="17"/>
    </row>
    <row r="487" spans="1:48" ht="22.5" customHeight="1">
      <c r="A487" s="36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J487" s="13"/>
      <c r="AK487" s="13"/>
      <c r="AL487" s="13"/>
      <c r="AM487" s="13"/>
      <c r="AN487" s="13"/>
      <c r="AO487" s="13"/>
      <c r="AP487" s="13"/>
      <c r="AQ487" s="13"/>
      <c r="AR487" s="13"/>
      <c r="AS487" s="13"/>
      <c r="AT487" s="13"/>
      <c r="AU487" s="13"/>
      <c r="AV487" s="17"/>
    </row>
    <row r="488" spans="1:48" ht="22.5" customHeight="1">
      <c r="A488" s="36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/>
      <c r="AJ488" s="13"/>
      <c r="AK488" s="13"/>
      <c r="AL488" s="13"/>
      <c r="AM488" s="13"/>
      <c r="AN488" s="13"/>
      <c r="AO488" s="13"/>
      <c r="AP488" s="13"/>
      <c r="AQ488" s="13"/>
      <c r="AR488" s="13"/>
      <c r="AS488" s="13"/>
      <c r="AT488" s="13"/>
      <c r="AU488" s="13"/>
      <c r="AV488" s="17"/>
    </row>
    <row r="489" spans="1:48" ht="22.5" customHeight="1">
      <c r="A489" s="36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  <c r="AJ489" s="13"/>
      <c r="AK489" s="13"/>
      <c r="AL489" s="13"/>
      <c r="AM489" s="13"/>
      <c r="AN489" s="13"/>
      <c r="AO489" s="13"/>
      <c r="AP489" s="13"/>
      <c r="AQ489" s="13"/>
      <c r="AR489" s="13"/>
      <c r="AS489" s="13"/>
      <c r="AT489" s="13"/>
      <c r="AU489" s="13"/>
      <c r="AV489" s="17"/>
    </row>
    <row r="490" spans="1:48" ht="22.5" customHeight="1">
      <c r="A490" s="36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  <c r="AJ490" s="13"/>
      <c r="AK490" s="13"/>
      <c r="AL490" s="13"/>
      <c r="AM490" s="13"/>
      <c r="AN490" s="13"/>
      <c r="AO490" s="13"/>
      <c r="AP490" s="13"/>
      <c r="AQ490" s="13"/>
      <c r="AR490" s="13"/>
      <c r="AS490" s="13"/>
      <c r="AT490" s="13"/>
      <c r="AU490" s="13"/>
      <c r="AV490" s="17"/>
    </row>
    <row r="491" spans="1:48" ht="22.5" customHeight="1">
      <c r="A491" s="36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  <c r="AJ491" s="13"/>
      <c r="AK491" s="13"/>
      <c r="AL491" s="13"/>
      <c r="AM491" s="13"/>
      <c r="AN491" s="13"/>
      <c r="AO491" s="13"/>
      <c r="AP491" s="13"/>
      <c r="AQ491" s="13"/>
      <c r="AR491" s="13"/>
      <c r="AS491" s="13"/>
      <c r="AT491" s="13"/>
      <c r="AU491" s="13"/>
      <c r="AV491" s="17"/>
    </row>
    <row r="492" spans="1:48" ht="22.5" customHeight="1">
      <c r="A492" s="36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  <c r="AJ492" s="13"/>
      <c r="AK492" s="13"/>
      <c r="AL492" s="13"/>
      <c r="AM492" s="13"/>
      <c r="AN492" s="13"/>
      <c r="AO492" s="13"/>
      <c r="AP492" s="13"/>
      <c r="AQ492" s="13"/>
      <c r="AR492" s="13"/>
      <c r="AS492" s="13"/>
      <c r="AT492" s="13"/>
      <c r="AU492" s="13"/>
      <c r="AV492" s="17"/>
    </row>
    <row r="493" spans="1:48" ht="22.5" customHeight="1">
      <c r="A493" s="36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  <c r="AJ493" s="13"/>
      <c r="AK493" s="13"/>
      <c r="AL493" s="13"/>
      <c r="AM493" s="13"/>
      <c r="AN493" s="13"/>
      <c r="AO493" s="13"/>
      <c r="AP493" s="13"/>
      <c r="AQ493" s="13"/>
      <c r="AR493" s="13"/>
      <c r="AS493" s="13"/>
      <c r="AT493" s="13"/>
      <c r="AU493" s="13"/>
      <c r="AV493" s="17"/>
    </row>
    <row r="494" spans="1:48" ht="22.5" customHeight="1">
      <c r="A494" s="36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/>
      <c r="AJ494" s="13"/>
      <c r="AK494" s="13"/>
      <c r="AL494" s="13"/>
      <c r="AM494" s="13"/>
      <c r="AN494" s="13"/>
      <c r="AO494" s="13"/>
      <c r="AP494" s="13"/>
      <c r="AQ494" s="13"/>
      <c r="AR494" s="13"/>
      <c r="AS494" s="13"/>
      <c r="AT494" s="13"/>
      <c r="AU494" s="13"/>
      <c r="AV494" s="17"/>
    </row>
    <row r="495" spans="1:48" ht="22.5" customHeight="1">
      <c r="A495" s="36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  <c r="AJ495" s="13"/>
      <c r="AK495" s="13"/>
      <c r="AL495" s="13"/>
      <c r="AM495" s="13"/>
      <c r="AN495" s="13"/>
      <c r="AO495" s="13"/>
      <c r="AP495" s="13"/>
      <c r="AQ495" s="13"/>
      <c r="AR495" s="13"/>
      <c r="AS495" s="13"/>
      <c r="AT495" s="13"/>
      <c r="AU495" s="13"/>
      <c r="AV495" s="17"/>
    </row>
    <row r="496" spans="1:48" ht="22.5" customHeight="1">
      <c r="A496" s="36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/>
      <c r="AJ496" s="13"/>
      <c r="AK496" s="13"/>
      <c r="AL496" s="13"/>
      <c r="AM496" s="13"/>
      <c r="AN496" s="13"/>
      <c r="AO496" s="13"/>
      <c r="AP496" s="13"/>
      <c r="AQ496" s="13"/>
      <c r="AR496" s="13"/>
      <c r="AS496" s="13"/>
      <c r="AT496" s="13"/>
      <c r="AU496" s="13"/>
      <c r="AV496" s="17"/>
    </row>
    <row r="497" spans="1:48" ht="22.5" customHeight="1">
      <c r="A497" s="36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  <c r="AJ497" s="13"/>
      <c r="AK497" s="13"/>
      <c r="AL497" s="13"/>
      <c r="AM497" s="13"/>
      <c r="AN497" s="13"/>
      <c r="AO497" s="13"/>
      <c r="AP497" s="13"/>
      <c r="AQ497" s="13"/>
      <c r="AR497" s="13"/>
      <c r="AS497" s="13"/>
      <c r="AT497" s="13"/>
      <c r="AU497" s="13"/>
      <c r="AV497" s="17"/>
    </row>
    <row r="498" spans="1:48" ht="22.5" customHeight="1">
      <c r="A498" s="36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/>
      <c r="AJ498" s="13"/>
      <c r="AK498" s="13"/>
      <c r="AL498" s="13"/>
      <c r="AM498" s="13"/>
      <c r="AN498" s="13"/>
      <c r="AO498" s="13"/>
      <c r="AP498" s="13"/>
      <c r="AQ498" s="13"/>
      <c r="AR498" s="13"/>
      <c r="AS498" s="13"/>
      <c r="AT498" s="13"/>
      <c r="AU498" s="13"/>
      <c r="AV498" s="17"/>
    </row>
    <row r="499" spans="1:48" ht="22.5" customHeight="1">
      <c r="A499" s="36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  <c r="AJ499" s="13"/>
      <c r="AK499" s="13"/>
      <c r="AL499" s="13"/>
      <c r="AM499" s="13"/>
      <c r="AN499" s="13"/>
      <c r="AO499" s="13"/>
      <c r="AP499" s="13"/>
      <c r="AQ499" s="13"/>
      <c r="AR499" s="13"/>
      <c r="AS499" s="13"/>
      <c r="AT499" s="13"/>
      <c r="AU499" s="13"/>
      <c r="AV499" s="17"/>
    </row>
    <row r="500" spans="1:48" ht="22.5" customHeight="1">
      <c r="A500" s="36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  <c r="AJ500" s="13"/>
      <c r="AK500" s="13"/>
      <c r="AL500" s="13"/>
      <c r="AM500" s="13"/>
      <c r="AN500" s="13"/>
      <c r="AO500" s="13"/>
      <c r="AP500" s="13"/>
      <c r="AQ500" s="13"/>
      <c r="AR500" s="13"/>
      <c r="AS500" s="13"/>
      <c r="AT500" s="13"/>
      <c r="AU500" s="13"/>
      <c r="AV500" s="17"/>
    </row>
    <row r="501" spans="1:48" ht="22.5" customHeight="1">
      <c r="A501" s="36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  <c r="AJ501" s="13"/>
      <c r="AK501" s="13"/>
      <c r="AL501" s="13"/>
      <c r="AM501" s="13"/>
      <c r="AN501" s="13"/>
      <c r="AO501" s="13"/>
      <c r="AP501" s="13"/>
      <c r="AQ501" s="13"/>
      <c r="AR501" s="13"/>
      <c r="AS501" s="13"/>
      <c r="AT501" s="13"/>
      <c r="AU501" s="13"/>
      <c r="AV501" s="17"/>
    </row>
    <row r="502" spans="1:48" ht="22.5" customHeight="1">
      <c r="A502" s="36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/>
      <c r="AJ502" s="13"/>
      <c r="AK502" s="13"/>
      <c r="AL502" s="13"/>
      <c r="AM502" s="13"/>
      <c r="AN502" s="13"/>
      <c r="AO502" s="13"/>
      <c r="AP502" s="13"/>
      <c r="AQ502" s="13"/>
      <c r="AR502" s="13"/>
      <c r="AS502" s="13"/>
      <c r="AT502" s="13"/>
      <c r="AU502" s="13"/>
      <c r="AV502" s="17"/>
    </row>
    <row r="503" spans="1:48" ht="22.5" customHeight="1">
      <c r="A503" s="36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  <c r="AJ503" s="13"/>
      <c r="AK503" s="13"/>
      <c r="AL503" s="13"/>
      <c r="AM503" s="13"/>
      <c r="AN503" s="13"/>
      <c r="AO503" s="13"/>
      <c r="AP503" s="13"/>
      <c r="AQ503" s="13"/>
      <c r="AR503" s="13"/>
      <c r="AS503" s="13"/>
      <c r="AT503" s="13"/>
      <c r="AU503" s="13"/>
      <c r="AV503" s="17"/>
    </row>
    <row r="504" spans="1:48" ht="22.5" customHeight="1">
      <c r="A504" s="36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/>
      <c r="AJ504" s="13"/>
      <c r="AK504" s="13"/>
      <c r="AL504" s="13"/>
      <c r="AM504" s="13"/>
      <c r="AN504" s="13"/>
      <c r="AO504" s="13"/>
      <c r="AP504" s="13"/>
      <c r="AQ504" s="13"/>
      <c r="AR504" s="13"/>
      <c r="AS504" s="13"/>
      <c r="AT504" s="13"/>
      <c r="AU504" s="13"/>
      <c r="AV504" s="17"/>
    </row>
    <row r="505" spans="1:48" ht="22.5" customHeight="1">
      <c r="A505" s="36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3"/>
      <c r="AI505" s="13"/>
      <c r="AJ505" s="13"/>
      <c r="AK505" s="13"/>
      <c r="AL505" s="13"/>
      <c r="AM505" s="13"/>
      <c r="AN505" s="13"/>
      <c r="AO505" s="13"/>
      <c r="AP505" s="13"/>
      <c r="AQ505" s="13"/>
      <c r="AR505" s="13"/>
      <c r="AS505" s="13"/>
      <c r="AT505" s="13"/>
      <c r="AU505" s="13"/>
      <c r="AV505" s="17"/>
    </row>
    <row r="506" spans="1:48" ht="22.5" customHeight="1">
      <c r="A506" s="36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3"/>
      <c r="AI506" s="13"/>
      <c r="AJ506" s="13"/>
      <c r="AK506" s="13"/>
      <c r="AL506" s="13"/>
      <c r="AM506" s="13"/>
      <c r="AN506" s="13"/>
      <c r="AO506" s="13"/>
      <c r="AP506" s="13"/>
      <c r="AQ506" s="13"/>
      <c r="AR506" s="13"/>
      <c r="AS506" s="13"/>
      <c r="AT506" s="13"/>
      <c r="AU506" s="13"/>
      <c r="AV506" s="17"/>
    </row>
    <row r="507" spans="1:48" ht="22.5" customHeight="1">
      <c r="A507" s="36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3"/>
      <c r="AI507" s="13"/>
      <c r="AJ507" s="13"/>
      <c r="AK507" s="13"/>
      <c r="AL507" s="13"/>
      <c r="AM507" s="13"/>
      <c r="AN507" s="13"/>
      <c r="AO507" s="13"/>
      <c r="AP507" s="13"/>
      <c r="AQ507" s="13"/>
      <c r="AR507" s="13"/>
      <c r="AS507" s="13"/>
      <c r="AT507" s="13"/>
      <c r="AU507" s="13"/>
      <c r="AV507" s="17"/>
    </row>
    <row r="508" spans="1:48" ht="22.5" customHeight="1">
      <c r="A508" s="36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3"/>
      <c r="AI508" s="13"/>
      <c r="AJ508" s="13"/>
      <c r="AK508" s="13"/>
      <c r="AL508" s="13"/>
      <c r="AM508" s="13"/>
      <c r="AN508" s="13"/>
      <c r="AO508" s="13"/>
      <c r="AP508" s="13"/>
      <c r="AQ508" s="13"/>
      <c r="AR508" s="13"/>
      <c r="AS508" s="13"/>
      <c r="AT508" s="13"/>
      <c r="AU508" s="13"/>
      <c r="AV508" s="17"/>
    </row>
    <row r="509" spans="1:48" ht="22.5" customHeight="1">
      <c r="A509" s="36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3"/>
      <c r="AI509" s="13"/>
      <c r="AJ509" s="13"/>
      <c r="AK509" s="13"/>
      <c r="AL509" s="13"/>
      <c r="AM509" s="13"/>
      <c r="AN509" s="13"/>
      <c r="AO509" s="13"/>
      <c r="AP509" s="13"/>
      <c r="AQ509" s="13"/>
      <c r="AR509" s="13"/>
      <c r="AS509" s="13"/>
      <c r="AT509" s="13"/>
      <c r="AU509" s="13"/>
      <c r="AV509" s="17"/>
    </row>
    <row r="510" spans="1:48" ht="22.5" customHeight="1">
      <c r="A510" s="36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/>
      <c r="AJ510" s="13"/>
      <c r="AK510" s="13"/>
      <c r="AL510" s="13"/>
      <c r="AM510" s="13"/>
      <c r="AN510" s="13"/>
      <c r="AO510" s="13"/>
      <c r="AP510" s="13"/>
      <c r="AQ510" s="13"/>
      <c r="AR510" s="13"/>
      <c r="AS510" s="13"/>
      <c r="AT510" s="13"/>
      <c r="AU510" s="13"/>
      <c r="AV510" s="17"/>
    </row>
    <row r="511" spans="1:48" ht="22.5" customHeight="1">
      <c r="A511" s="36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3"/>
      <c r="AI511" s="13"/>
      <c r="AJ511" s="13"/>
      <c r="AK511" s="13"/>
      <c r="AL511" s="13"/>
      <c r="AM511" s="13"/>
      <c r="AN511" s="13"/>
      <c r="AO511" s="13"/>
      <c r="AP511" s="13"/>
      <c r="AQ511" s="13"/>
      <c r="AR511" s="13"/>
      <c r="AS511" s="13"/>
      <c r="AT511" s="13"/>
      <c r="AU511" s="13"/>
      <c r="AV511" s="17"/>
    </row>
    <row r="512" spans="1:48" ht="22.5" customHeight="1">
      <c r="A512" s="36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  <c r="AJ512" s="13"/>
      <c r="AK512" s="13"/>
      <c r="AL512" s="13"/>
      <c r="AM512" s="13"/>
      <c r="AN512" s="13"/>
      <c r="AO512" s="13"/>
      <c r="AP512" s="13"/>
      <c r="AQ512" s="13"/>
      <c r="AR512" s="13"/>
      <c r="AS512" s="13"/>
      <c r="AT512" s="13"/>
      <c r="AU512" s="13"/>
      <c r="AV512" s="17"/>
    </row>
    <row r="513" spans="1:48" ht="22.5" customHeight="1">
      <c r="A513" s="36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  <c r="AJ513" s="13"/>
      <c r="AK513" s="13"/>
      <c r="AL513" s="13"/>
      <c r="AM513" s="13"/>
      <c r="AN513" s="13"/>
      <c r="AO513" s="13"/>
      <c r="AP513" s="13"/>
      <c r="AQ513" s="13"/>
      <c r="AR513" s="13"/>
      <c r="AS513" s="13"/>
      <c r="AT513" s="13"/>
      <c r="AU513" s="13"/>
      <c r="AV513" s="17"/>
    </row>
    <row r="514" spans="1:48" ht="22.5" customHeight="1">
      <c r="A514" s="36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/>
      <c r="AJ514" s="13"/>
      <c r="AK514" s="13"/>
      <c r="AL514" s="13"/>
      <c r="AM514" s="13"/>
      <c r="AN514" s="13"/>
      <c r="AO514" s="13"/>
      <c r="AP514" s="13"/>
      <c r="AQ514" s="13"/>
      <c r="AR514" s="13"/>
      <c r="AS514" s="13"/>
      <c r="AT514" s="13"/>
      <c r="AU514" s="13"/>
      <c r="AV514" s="17"/>
    </row>
    <row r="515" spans="1:48" ht="22.5" customHeight="1">
      <c r="A515" s="36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/>
      <c r="AJ515" s="13"/>
      <c r="AK515" s="13"/>
      <c r="AL515" s="13"/>
      <c r="AM515" s="13"/>
      <c r="AN515" s="13"/>
      <c r="AO515" s="13"/>
      <c r="AP515" s="13"/>
      <c r="AQ515" s="13"/>
      <c r="AR515" s="13"/>
      <c r="AS515" s="13"/>
      <c r="AT515" s="13"/>
      <c r="AU515" s="13"/>
      <c r="AV515" s="17"/>
    </row>
    <row r="516" spans="1:48" ht="22.5" customHeight="1">
      <c r="A516" s="36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/>
      <c r="AJ516" s="13"/>
      <c r="AK516" s="13"/>
      <c r="AL516" s="13"/>
      <c r="AM516" s="13"/>
      <c r="AN516" s="13"/>
      <c r="AO516" s="13"/>
      <c r="AP516" s="13"/>
      <c r="AQ516" s="13"/>
      <c r="AR516" s="13"/>
      <c r="AS516" s="13"/>
      <c r="AT516" s="13"/>
      <c r="AU516" s="13"/>
      <c r="AV516" s="17"/>
    </row>
    <row r="517" spans="1:48" ht="22.5" customHeight="1">
      <c r="A517" s="36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  <c r="AJ517" s="13"/>
      <c r="AK517" s="13"/>
      <c r="AL517" s="13"/>
      <c r="AM517" s="13"/>
      <c r="AN517" s="13"/>
      <c r="AO517" s="13"/>
      <c r="AP517" s="13"/>
      <c r="AQ517" s="13"/>
      <c r="AR517" s="13"/>
      <c r="AS517" s="13"/>
      <c r="AT517" s="13"/>
      <c r="AU517" s="13"/>
      <c r="AV517" s="17"/>
    </row>
    <row r="518" spans="1:48" ht="22.5" customHeight="1">
      <c r="A518" s="36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  <c r="AJ518" s="13"/>
      <c r="AK518" s="13"/>
      <c r="AL518" s="13"/>
      <c r="AM518" s="13"/>
      <c r="AN518" s="13"/>
      <c r="AO518" s="13"/>
      <c r="AP518" s="13"/>
      <c r="AQ518" s="13"/>
      <c r="AR518" s="13"/>
      <c r="AS518" s="13"/>
      <c r="AT518" s="13"/>
      <c r="AU518" s="13"/>
      <c r="AV518" s="17"/>
    </row>
    <row r="519" spans="1:48" ht="22.5" customHeight="1">
      <c r="A519" s="36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  <c r="AJ519" s="13"/>
      <c r="AK519" s="13"/>
      <c r="AL519" s="13"/>
      <c r="AM519" s="13"/>
      <c r="AN519" s="13"/>
      <c r="AO519" s="13"/>
      <c r="AP519" s="13"/>
      <c r="AQ519" s="13"/>
      <c r="AR519" s="13"/>
      <c r="AS519" s="13"/>
      <c r="AT519" s="13"/>
      <c r="AU519" s="13"/>
      <c r="AV519" s="17"/>
    </row>
    <row r="520" spans="1:48" ht="22.5" customHeight="1">
      <c r="A520" s="36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  <c r="AJ520" s="13"/>
      <c r="AK520" s="13"/>
      <c r="AL520" s="13"/>
      <c r="AM520" s="13"/>
      <c r="AN520" s="13"/>
      <c r="AO520" s="13"/>
      <c r="AP520" s="13"/>
      <c r="AQ520" s="13"/>
      <c r="AR520" s="13"/>
      <c r="AS520" s="13"/>
      <c r="AT520" s="13"/>
      <c r="AU520" s="13"/>
      <c r="AV520" s="17"/>
    </row>
    <row r="521" spans="1:48" ht="22.5" customHeight="1">
      <c r="A521" s="36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/>
      <c r="AJ521" s="13"/>
      <c r="AK521" s="13"/>
      <c r="AL521" s="13"/>
      <c r="AM521" s="13"/>
      <c r="AN521" s="13"/>
      <c r="AO521" s="13"/>
      <c r="AP521" s="13"/>
      <c r="AQ521" s="13"/>
      <c r="AR521" s="13"/>
      <c r="AS521" s="13"/>
      <c r="AT521" s="13"/>
      <c r="AU521" s="13"/>
      <c r="AV521" s="17"/>
    </row>
    <row r="522" spans="1:48" ht="22.5" customHeight="1">
      <c r="A522" s="36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/>
      <c r="AJ522" s="13"/>
      <c r="AK522" s="13"/>
      <c r="AL522" s="13"/>
      <c r="AM522" s="13"/>
      <c r="AN522" s="13"/>
      <c r="AO522" s="13"/>
      <c r="AP522" s="13"/>
      <c r="AQ522" s="13"/>
      <c r="AR522" s="13"/>
      <c r="AS522" s="13"/>
      <c r="AT522" s="13"/>
      <c r="AU522" s="13"/>
      <c r="AV522" s="17"/>
    </row>
    <row r="523" spans="1:48" ht="22.5" customHeight="1">
      <c r="A523" s="36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3"/>
      <c r="AI523" s="13"/>
      <c r="AJ523" s="13"/>
      <c r="AK523" s="13"/>
      <c r="AL523" s="13"/>
      <c r="AM523" s="13"/>
      <c r="AN523" s="13"/>
      <c r="AO523" s="13"/>
      <c r="AP523" s="13"/>
      <c r="AQ523" s="13"/>
      <c r="AR523" s="13"/>
      <c r="AS523" s="13"/>
      <c r="AT523" s="13"/>
      <c r="AU523" s="13"/>
      <c r="AV523" s="17"/>
    </row>
    <row r="524" spans="1:48" ht="22.5" customHeight="1">
      <c r="A524" s="36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/>
      <c r="AJ524" s="13"/>
      <c r="AK524" s="13"/>
      <c r="AL524" s="13"/>
      <c r="AM524" s="13"/>
      <c r="AN524" s="13"/>
      <c r="AO524" s="13"/>
      <c r="AP524" s="13"/>
      <c r="AQ524" s="13"/>
      <c r="AR524" s="13"/>
      <c r="AS524" s="13"/>
      <c r="AT524" s="13"/>
      <c r="AU524" s="13"/>
      <c r="AV524" s="17"/>
    </row>
    <row r="525" spans="1:48" ht="22.5" customHeight="1">
      <c r="A525" s="36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3"/>
      <c r="AI525" s="13"/>
      <c r="AJ525" s="13"/>
      <c r="AK525" s="13"/>
      <c r="AL525" s="13"/>
      <c r="AM525" s="13"/>
      <c r="AN525" s="13"/>
      <c r="AO525" s="13"/>
      <c r="AP525" s="13"/>
      <c r="AQ525" s="13"/>
      <c r="AR525" s="13"/>
      <c r="AS525" s="13"/>
      <c r="AT525" s="13"/>
      <c r="AU525" s="13"/>
      <c r="AV525" s="17"/>
    </row>
    <row r="526" spans="1:48" ht="22.5" customHeight="1">
      <c r="A526" s="36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3"/>
      <c r="AI526" s="13"/>
      <c r="AJ526" s="13"/>
      <c r="AK526" s="13"/>
      <c r="AL526" s="13"/>
      <c r="AM526" s="13"/>
      <c r="AN526" s="13"/>
      <c r="AO526" s="13"/>
      <c r="AP526" s="13"/>
      <c r="AQ526" s="13"/>
      <c r="AR526" s="13"/>
      <c r="AS526" s="13"/>
      <c r="AT526" s="13"/>
      <c r="AU526" s="13"/>
      <c r="AV526" s="17"/>
    </row>
    <row r="527" spans="1:48" ht="22.5" customHeight="1">
      <c r="A527" s="36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3"/>
      <c r="AI527" s="13"/>
      <c r="AJ527" s="13"/>
      <c r="AK527" s="13"/>
      <c r="AL527" s="13"/>
      <c r="AM527" s="13"/>
      <c r="AN527" s="13"/>
      <c r="AO527" s="13"/>
      <c r="AP527" s="13"/>
      <c r="AQ527" s="13"/>
      <c r="AR527" s="13"/>
      <c r="AS527" s="13"/>
      <c r="AT527" s="13"/>
      <c r="AU527" s="13"/>
      <c r="AV527" s="17"/>
    </row>
    <row r="528" spans="1:48" ht="22.5" customHeight="1">
      <c r="A528" s="36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3"/>
      <c r="AI528" s="13"/>
      <c r="AJ528" s="13"/>
      <c r="AK528" s="13"/>
      <c r="AL528" s="13"/>
      <c r="AM528" s="13"/>
      <c r="AN528" s="13"/>
      <c r="AO528" s="13"/>
      <c r="AP528" s="13"/>
      <c r="AQ528" s="13"/>
      <c r="AR528" s="13"/>
      <c r="AS528" s="13"/>
      <c r="AT528" s="13"/>
      <c r="AU528" s="13"/>
      <c r="AV528" s="17"/>
    </row>
    <row r="529" spans="1:48" ht="22.5" customHeight="1">
      <c r="A529" s="36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J529" s="13"/>
      <c r="AK529" s="13"/>
      <c r="AL529" s="13"/>
      <c r="AM529" s="13"/>
      <c r="AN529" s="13"/>
      <c r="AO529" s="13"/>
      <c r="AP529" s="13"/>
      <c r="AQ529" s="13"/>
      <c r="AR529" s="13"/>
      <c r="AS529" s="13"/>
      <c r="AT529" s="13"/>
      <c r="AU529" s="13"/>
      <c r="AV529" s="17"/>
    </row>
    <row r="530" spans="1:48" ht="22.5" customHeight="1">
      <c r="A530" s="36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3"/>
      <c r="AI530" s="13"/>
      <c r="AJ530" s="13"/>
      <c r="AK530" s="13"/>
      <c r="AL530" s="13"/>
      <c r="AM530" s="13"/>
      <c r="AN530" s="13"/>
      <c r="AO530" s="13"/>
      <c r="AP530" s="13"/>
      <c r="AQ530" s="13"/>
      <c r="AR530" s="13"/>
      <c r="AS530" s="13"/>
      <c r="AT530" s="13"/>
      <c r="AU530" s="13"/>
      <c r="AV530" s="17"/>
    </row>
    <row r="531" spans="1:48" ht="22.5" customHeight="1">
      <c r="A531" s="36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3"/>
      <c r="AI531" s="13"/>
      <c r="AJ531" s="13"/>
      <c r="AK531" s="13"/>
      <c r="AL531" s="13"/>
      <c r="AM531" s="13"/>
      <c r="AN531" s="13"/>
      <c r="AO531" s="13"/>
      <c r="AP531" s="13"/>
      <c r="AQ531" s="13"/>
      <c r="AR531" s="13"/>
      <c r="AS531" s="13"/>
      <c r="AT531" s="13"/>
      <c r="AU531" s="13"/>
      <c r="AV531" s="17"/>
    </row>
    <row r="532" spans="1:48" ht="22.5" customHeight="1">
      <c r="A532" s="36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/>
      <c r="AJ532" s="13"/>
      <c r="AK532" s="13"/>
      <c r="AL532" s="13"/>
      <c r="AM532" s="13"/>
      <c r="AN532" s="13"/>
      <c r="AO532" s="13"/>
      <c r="AP532" s="13"/>
      <c r="AQ532" s="13"/>
      <c r="AR532" s="13"/>
      <c r="AS532" s="13"/>
      <c r="AT532" s="13"/>
      <c r="AU532" s="13"/>
      <c r="AV532" s="17"/>
    </row>
    <row r="533" spans="1:48" ht="22.5" customHeight="1">
      <c r="A533" s="36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13"/>
      <c r="AP533" s="13"/>
      <c r="AQ533" s="13"/>
      <c r="AR533" s="13"/>
      <c r="AS533" s="13"/>
      <c r="AT533" s="13"/>
      <c r="AU533" s="13"/>
      <c r="AV533" s="17"/>
    </row>
    <row r="534" spans="1:48" ht="22.5" customHeight="1">
      <c r="A534" s="36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3"/>
      <c r="AO534" s="13"/>
      <c r="AP534" s="13"/>
      <c r="AQ534" s="13"/>
      <c r="AR534" s="13"/>
      <c r="AS534" s="13"/>
      <c r="AT534" s="13"/>
      <c r="AU534" s="13"/>
      <c r="AV534" s="17"/>
    </row>
    <row r="535" spans="1:48" ht="22.5" customHeight="1">
      <c r="A535" s="36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3"/>
      <c r="AO535" s="13"/>
      <c r="AP535" s="13"/>
      <c r="AQ535" s="13"/>
      <c r="AR535" s="13"/>
      <c r="AS535" s="13"/>
      <c r="AT535" s="13"/>
      <c r="AU535" s="13"/>
      <c r="AV535" s="17"/>
    </row>
    <row r="536" spans="1:48" ht="22.5" customHeight="1">
      <c r="A536" s="36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13"/>
      <c r="AP536" s="13"/>
      <c r="AQ536" s="13"/>
      <c r="AR536" s="13"/>
      <c r="AS536" s="13"/>
      <c r="AT536" s="13"/>
      <c r="AU536" s="13"/>
      <c r="AV536" s="17"/>
    </row>
    <row r="537" spans="1:48" ht="22.5" customHeight="1">
      <c r="A537" s="36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  <c r="AP537" s="13"/>
      <c r="AQ537" s="13"/>
      <c r="AR537" s="13"/>
      <c r="AS537" s="13"/>
      <c r="AT537" s="13"/>
      <c r="AU537" s="13"/>
      <c r="AV537" s="17"/>
    </row>
    <row r="538" spans="1:48" ht="22.5" customHeight="1">
      <c r="A538" s="36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  <c r="AP538" s="13"/>
      <c r="AQ538" s="13"/>
      <c r="AR538" s="13"/>
      <c r="AS538" s="13"/>
      <c r="AT538" s="13"/>
      <c r="AU538" s="13"/>
      <c r="AV538" s="17"/>
    </row>
    <row r="539" spans="1:48" ht="22.5" customHeight="1">
      <c r="A539" s="36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  <c r="AP539" s="13"/>
      <c r="AQ539" s="13"/>
      <c r="AR539" s="13"/>
      <c r="AS539" s="13"/>
      <c r="AT539" s="13"/>
      <c r="AU539" s="13"/>
      <c r="AV539" s="17"/>
    </row>
    <row r="540" spans="1:48" ht="22.5" customHeight="1">
      <c r="A540" s="36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3"/>
      <c r="AM540" s="13"/>
      <c r="AN540" s="13"/>
      <c r="AO540" s="13"/>
      <c r="AP540" s="13"/>
      <c r="AQ540" s="13"/>
      <c r="AR540" s="13"/>
      <c r="AS540" s="13"/>
      <c r="AT540" s="13"/>
      <c r="AU540" s="13"/>
      <c r="AV540" s="17"/>
    </row>
    <row r="541" spans="1:48" ht="22.5" customHeight="1">
      <c r="A541" s="36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3"/>
      <c r="AM541" s="13"/>
      <c r="AN541" s="13"/>
      <c r="AO541" s="13"/>
      <c r="AP541" s="13"/>
      <c r="AQ541" s="13"/>
      <c r="AR541" s="13"/>
      <c r="AS541" s="13"/>
      <c r="AT541" s="13"/>
      <c r="AU541" s="13"/>
      <c r="AV541" s="17"/>
    </row>
    <row r="542" spans="1:48" ht="22.5" customHeight="1">
      <c r="A542" s="36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  <c r="AL542" s="13"/>
      <c r="AM542" s="13"/>
      <c r="AN542" s="13"/>
      <c r="AO542" s="13"/>
      <c r="AP542" s="13"/>
      <c r="AQ542" s="13"/>
      <c r="AR542" s="13"/>
      <c r="AS542" s="13"/>
      <c r="AT542" s="13"/>
      <c r="AU542" s="13"/>
      <c r="AV542" s="17"/>
    </row>
    <row r="543" spans="1:48" ht="22.5" customHeight="1">
      <c r="A543" s="36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  <c r="AL543" s="13"/>
      <c r="AM543" s="13"/>
      <c r="AN543" s="13"/>
      <c r="AO543" s="13"/>
      <c r="AP543" s="13"/>
      <c r="AQ543" s="13"/>
      <c r="AR543" s="13"/>
      <c r="AS543" s="13"/>
      <c r="AT543" s="13"/>
      <c r="AU543" s="13"/>
      <c r="AV543" s="17"/>
    </row>
    <row r="544" spans="1:48" ht="22.5" customHeight="1">
      <c r="A544" s="36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3"/>
      <c r="AN544" s="13"/>
      <c r="AO544" s="13"/>
      <c r="AP544" s="13"/>
      <c r="AQ544" s="13"/>
      <c r="AR544" s="13"/>
      <c r="AS544" s="13"/>
      <c r="AT544" s="13"/>
      <c r="AU544" s="13"/>
      <c r="AV544" s="17"/>
    </row>
    <row r="545" spans="1:48" ht="22.5" customHeight="1">
      <c r="A545" s="36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3"/>
      <c r="AN545" s="13"/>
      <c r="AO545" s="13"/>
      <c r="AP545" s="13"/>
      <c r="AQ545" s="13"/>
      <c r="AR545" s="13"/>
      <c r="AS545" s="13"/>
      <c r="AT545" s="13"/>
      <c r="AU545" s="13"/>
      <c r="AV545" s="17"/>
    </row>
    <row r="546" spans="1:48" ht="22.5" customHeight="1">
      <c r="A546" s="36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3"/>
      <c r="AN546" s="13"/>
      <c r="AO546" s="13"/>
      <c r="AP546" s="13"/>
      <c r="AQ546" s="13"/>
      <c r="AR546" s="13"/>
      <c r="AS546" s="13"/>
      <c r="AT546" s="13"/>
      <c r="AU546" s="13"/>
      <c r="AV546" s="17"/>
    </row>
    <row r="547" spans="1:48" ht="22.5" customHeight="1">
      <c r="A547" s="36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3"/>
      <c r="AN547" s="13"/>
      <c r="AO547" s="13"/>
      <c r="AP547" s="13"/>
      <c r="AQ547" s="13"/>
      <c r="AR547" s="13"/>
      <c r="AS547" s="13"/>
      <c r="AT547" s="13"/>
      <c r="AU547" s="13"/>
      <c r="AV547" s="17"/>
    </row>
    <row r="548" spans="1:48" ht="22.5" customHeight="1">
      <c r="A548" s="36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  <c r="AK548" s="13"/>
      <c r="AL548" s="13"/>
      <c r="AM548" s="13"/>
      <c r="AN548" s="13"/>
      <c r="AO548" s="13"/>
      <c r="AP548" s="13"/>
      <c r="AQ548" s="13"/>
      <c r="AR548" s="13"/>
      <c r="AS548" s="13"/>
      <c r="AT548" s="13"/>
      <c r="AU548" s="13"/>
      <c r="AV548" s="17"/>
    </row>
    <row r="549" spans="1:48" ht="22.5" customHeight="1">
      <c r="A549" s="36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  <c r="AK549" s="13"/>
      <c r="AL549" s="13"/>
      <c r="AM549" s="13"/>
      <c r="AN549" s="13"/>
      <c r="AO549" s="13"/>
      <c r="AP549" s="13"/>
      <c r="AQ549" s="13"/>
      <c r="AR549" s="13"/>
      <c r="AS549" s="13"/>
      <c r="AT549" s="13"/>
      <c r="AU549" s="13"/>
      <c r="AV549" s="17"/>
    </row>
    <row r="550" spans="1:48" ht="22.5" customHeight="1">
      <c r="A550" s="36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  <c r="AK550" s="13"/>
      <c r="AL550" s="13"/>
      <c r="AM550" s="13"/>
      <c r="AN550" s="13"/>
      <c r="AO550" s="13"/>
      <c r="AP550" s="13"/>
      <c r="AQ550" s="13"/>
      <c r="AR550" s="13"/>
      <c r="AS550" s="13"/>
      <c r="AT550" s="13"/>
      <c r="AU550" s="13"/>
      <c r="AV550" s="17"/>
    </row>
    <row r="551" spans="1:48" ht="22.5" customHeight="1">
      <c r="A551" s="36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  <c r="AP551" s="13"/>
      <c r="AQ551" s="13"/>
      <c r="AR551" s="13"/>
      <c r="AS551" s="13"/>
      <c r="AT551" s="13"/>
      <c r="AU551" s="13"/>
      <c r="AV551" s="17"/>
    </row>
    <row r="552" spans="1:48" ht="22.5" customHeight="1">
      <c r="A552" s="36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  <c r="AQ552" s="13"/>
      <c r="AR552" s="13"/>
      <c r="AS552" s="13"/>
      <c r="AT552" s="13"/>
      <c r="AU552" s="13"/>
      <c r="AV552" s="17"/>
    </row>
    <row r="553" spans="1:48" ht="22.5" customHeight="1">
      <c r="A553" s="36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  <c r="AP553" s="13"/>
      <c r="AQ553" s="13"/>
      <c r="AR553" s="13"/>
      <c r="AS553" s="13"/>
      <c r="AT553" s="13"/>
      <c r="AU553" s="13"/>
      <c r="AV553" s="17"/>
    </row>
    <row r="554" spans="1:48" ht="22.5" customHeight="1">
      <c r="A554" s="36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  <c r="AQ554" s="13"/>
      <c r="AR554" s="13"/>
      <c r="AS554" s="13"/>
      <c r="AT554" s="13"/>
      <c r="AU554" s="13"/>
      <c r="AV554" s="17"/>
    </row>
    <row r="555" spans="1:48" ht="22.5" customHeight="1">
      <c r="A555" s="36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  <c r="AP555" s="13"/>
      <c r="AQ555" s="13"/>
      <c r="AR555" s="13"/>
      <c r="AS555" s="13"/>
      <c r="AT555" s="13"/>
      <c r="AU555" s="13"/>
      <c r="AV555" s="17"/>
    </row>
    <row r="556" spans="1:48" ht="22.5" customHeight="1">
      <c r="A556" s="36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  <c r="AM556" s="13"/>
      <c r="AN556" s="13"/>
      <c r="AO556" s="13"/>
      <c r="AP556" s="13"/>
      <c r="AQ556" s="13"/>
      <c r="AR556" s="13"/>
      <c r="AS556" s="13"/>
      <c r="AT556" s="13"/>
      <c r="AU556" s="13"/>
      <c r="AV556" s="17"/>
    </row>
    <row r="557" spans="1:48" ht="22.5" customHeight="1">
      <c r="A557" s="36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13"/>
      <c r="AP557" s="13"/>
      <c r="AQ557" s="13"/>
      <c r="AR557" s="13"/>
      <c r="AS557" s="13"/>
      <c r="AT557" s="13"/>
      <c r="AU557" s="13"/>
      <c r="AV557" s="17"/>
    </row>
    <row r="558" spans="1:48" ht="22.5" customHeight="1">
      <c r="A558" s="36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  <c r="AQ558" s="13"/>
      <c r="AR558" s="13"/>
      <c r="AS558" s="13"/>
      <c r="AT558" s="13"/>
      <c r="AU558" s="13"/>
      <c r="AV558" s="17"/>
    </row>
    <row r="559" spans="1:48" ht="22.5" customHeight="1">
      <c r="A559" s="36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  <c r="AQ559" s="13"/>
      <c r="AR559" s="13"/>
      <c r="AS559" s="13"/>
      <c r="AT559" s="13"/>
      <c r="AU559" s="13"/>
      <c r="AV559" s="17"/>
    </row>
    <row r="560" spans="1:48" ht="22.5" customHeight="1">
      <c r="A560" s="36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  <c r="AP560" s="13"/>
      <c r="AQ560" s="13"/>
      <c r="AR560" s="13"/>
      <c r="AS560" s="13"/>
      <c r="AT560" s="13"/>
      <c r="AU560" s="13"/>
      <c r="AV560" s="17"/>
    </row>
    <row r="561" spans="1:48" ht="22.5" customHeight="1">
      <c r="A561" s="36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  <c r="AP561" s="13"/>
      <c r="AQ561" s="13"/>
      <c r="AR561" s="13"/>
      <c r="AS561" s="13"/>
      <c r="AT561" s="13"/>
      <c r="AU561" s="13"/>
      <c r="AV561" s="17"/>
    </row>
    <row r="562" spans="1:48" ht="22.5" customHeight="1">
      <c r="A562" s="36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  <c r="AP562" s="13"/>
      <c r="AQ562" s="13"/>
      <c r="AR562" s="13"/>
      <c r="AS562" s="13"/>
      <c r="AT562" s="13"/>
      <c r="AU562" s="13"/>
      <c r="AV562" s="17"/>
    </row>
    <row r="563" spans="1:48" ht="22.5" customHeight="1">
      <c r="A563" s="36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3"/>
      <c r="AO563" s="13"/>
      <c r="AP563" s="13"/>
      <c r="AQ563" s="13"/>
      <c r="AR563" s="13"/>
      <c r="AS563" s="13"/>
      <c r="AT563" s="13"/>
      <c r="AU563" s="13"/>
      <c r="AV563" s="17"/>
    </row>
    <row r="564" spans="1:48" ht="22.5" customHeight="1">
      <c r="A564" s="36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  <c r="AP564" s="13"/>
      <c r="AQ564" s="13"/>
      <c r="AR564" s="13"/>
      <c r="AS564" s="13"/>
      <c r="AT564" s="13"/>
      <c r="AU564" s="13"/>
      <c r="AV564" s="17"/>
    </row>
    <row r="565" spans="1:48" ht="22.5" customHeight="1">
      <c r="A565" s="36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  <c r="AM565" s="13"/>
      <c r="AN565" s="13"/>
      <c r="AO565" s="13"/>
      <c r="AP565" s="13"/>
      <c r="AQ565" s="13"/>
      <c r="AR565" s="13"/>
      <c r="AS565" s="13"/>
      <c r="AT565" s="13"/>
      <c r="AU565" s="13"/>
      <c r="AV565" s="17"/>
    </row>
    <row r="566" spans="1:48" ht="22.5" customHeight="1">
      <c r="A566" s="36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13"/>
      <c r="AP566" s="13"/>
      <c r="AQ566" s="13"/>
      <c r="AR566" s="13"/>
      <c r="AS566" s="13"/>
      <c r="AT566" s="13"/>
      <c r="AU566" s="13"/>
      <c r="AV566" s="17"/>
    </row>
    <row r="567" spans="1:48" ht="22.5" customHeight="1">
      <c r="A567" s="36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13"/>
      <c r="AP567" s="13"/>
      <c r="AQ567" s="13"/>
      <c r="AR567" s="13"/>
      <c r="AS567" s="13"/>
      <c r="AT567" s="13"/>
      <c r="AU567" s="13"/>
      <c r="AV567" s="17"/>
    </row>
    <row r="568" spans="1:48" ht="22.5" customHeight="1">
      <c r="A568" s="36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  <c r="AQ568" s="13"/>
      <c r="AR568" s="13"/>
      <c r="AS568" s="13"/>
      <c r="AT568" s="13"/>
      <c r="AU568" s="13"/>
      <c r="AV568" s="17"/>
    </row>
    <row r="569" spans="1:48" ht="22.5" customHeight="1">
      <c r="A569" s="36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13"/>
      <c r="AP569" s="13"/>
      <c r="AQ569" s="13"/>
      <c r="AR569" s="13"/>
      <c r="AS569" s="13"/>
      <c r="AT569" s="13"/>
      <c r="AU569" s="13"/>
      <c r="AV569" s="17"/>
    </row>
    <row r="570" spans="1:48" ht="22.5" customHeight="1">
      <c r="A570" s="36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  <c r="AP570" s="13"/>
      <c r="AQ570" s="13"/>
      <c r="AR570" s="13"/>
      <c r="AS570" s="13"/>
      <c r="AT570" s="13"/>
      <c r="AU570" s="13"/>
      <c r="AV570" s="17"/>
    </row>
    <row r="571" spans="1:48" ht="22.5" customHeight="1">
      <c r="A571" s="36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  <c r="AP571" s="13"/>
      <c r="AQ571" s="13"/>
      <c r="AR571" s="13"/>
      <c r="AS571" s="13"/>
      <c r="AT571" s="13"/>
      <c r="AU571" s="13"/>
      <c r="AV571" s="17"/>
    </row>
    <row r="572" spans="1:48" ht="22.5" customHeight="1">
      <c r="A572" s="36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  <c r="AL572" s="13"/>
      <c r="AM572" s="13"/>
      <c r="AN572" s="13"/>
      <c r="AO572" s="13"/>
      <c r="AP572" s="13"/>
      <c r="AQ572" s="13"/>
      <c r="AR572" s="13"/>
      <c r="AS572" s="13"/>
      <c r="AT572" s="13"/>
      <c r="AU572" s="13"/>
      <c r="AV572" s="17"/>
    </row>
    <row r="573" spans="1:48" ht="22.5" customHeight="1">
      <c r="A573" s="36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  <c r="AQ573" s="13"/>
      <c r="AR573" s="13"/>
      <c r="AS573" s="13"/>
      <c r="AT573" s="13"/>
      <c r="AU573" s="13"/>
      <c r="AV573" s="17"/>
    </row>
    <row r="574" spans="1:48" ht="22.5" customHeight="1">
      <c r="A574" s="36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  <c r="AQ574" s="13"/>
      <c r="AR574" s="13"/>
      <c r="AS574" s="13"/>
      <c r="AT574" s="13"/>
      <c r="AU574" s="13"/>
      <c r="AV574" s="17"/>
    </row>
    <row r="575" spans="1:48" ht="22.5" customHeight="1">
      <c r="A575" s="36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  <c r="AQ575" s="13"/>
      <c r="AR575" s="13"/>
      <c r="AS575" s="13"/>
      <c r="AT575" s="13"/>
      <c r="AU575" s="13"/>
      <c r="AV575" s="17"/>
    </row>
    <row r="576" spans="1:48" ht="22.5" customHeight="1">
      <c r="A576" s="36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  <c r="AQ576" s="13"/>
      <c r="AR576" s="13"/>
      <c r="AS576" s="13"/>
      <c r="AT576" s="13"/>
      <c r="AU576" s="13"/>
      <c r="AV576" s="17"/>
    </row>
    <row r="577" spans="1:48" ht="22.5" customHeight="1">
      <c r="A577" s="36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  <c r="AQ577" s="13"/>
      <c r="AR577" s="13"/>
      <c r="AS577" s="13"/>
      <c r="AT577" s="13"/>
      <c r="AU577" s="13"/>
      <c r="AV577" s="17"/>
    </row>
    <row r="578" spans="1:48" ht="22.5" customHeight="1">
      <c r="A578" s="36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  <c r="AQ578" s="13"/>
      <c r="AR578" s="13"/>
      <c r="AS578" s="13"/>
      <c r="AT578" s="13"/>
      <c r="AU578" s="13"/>
      <c r="AV578" s="17"/>
    </row>
    <row r="579" spans="1:48" ht="22.5" customHeight="1">
      <c r="A579" s="36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  <c r="AQ579" s="13"/>
      <c r="AR579" s="13"/>
      <c r="AS579" s="13"/>
      <c r="AT579" s="13"/>
      <c r="AU579" s="13"/>
      <c r="AV579" s="17"/>
    </row>
    <row r="580" spans="1:48" ht="22.5" customHeight="1">
      <c r="A580" s="36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  <c r="AQ580" s="13"/>
      <c r="AR580" s="13"/>
      <c r="AS580" s="13"/>
      <c r="AT580" s="13"/>
      <c r="AU580" s="13"/>
      <c r="AV580" s="17"/>
    </row>
    <row r="581" spans="1:48" ht="22.5" customHeight="1">
      <c r="A581" s="36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  <c r="AP581" s="13"/>
      <c r="AQ581" s="13"/>
      <c r="AR581" s="13"/>
      <c r="AS581" s="13"/>
      <c r="AT581" s="13"/>
      <c r="AU581" s="13"/>
      <c r="AV581" s="17"/>
    </row>
    <row r="582" spans="1:48" ht="22.5" customHeight="1">
      <c r="A582" s="36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  <c r="AQ582" s="13"/>
      <c r="AR582" s="13"/>
      <c r="AS582" s="13"/>
      <c r="AT582" s="13"/>
      <c r="AU582" s="13"/>
      <c r="AV582" s="17"/>
    </row>
    <row r="583" spans="1:48" ht="22.5" customHeight="1">
      <c r="A583" s="36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  <c r="AP583" s="13"/>
      <c r="AQ583" s="13"/>
      <c r="AR583" s="13"/>
      <c r="AS583" s="13"/>
      <c r="AT583" s="13"/>
      <c r="AU583" s="13"/>
      <c r="AV583" s="17"/>
    </row>
    <row r="584" spans="1:48" ht="22.5" customHeight="1">
      <c r="A584" s="36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  <c r="AQ584" s="13"/>
      <c r="AR584" s="13"/>
      <c r="AS584" s="13"/>
      <c r="AT584" s="13"/>
      <c r="AU584" s="13"/>
      <c r="AV584" s="17"/>
    </row>
    <row r="585" spans="1:48" ht="22.5" customHeight="1">
      <c r="A585" s="36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  <c r="AQ585" s="13"/>
      <c r="AR585" s="13"/>
      <c r="AS585" s="13"/>
      <c r="AT585" s="13"/>
      <c r="AU585" s="13"/>
      <c r="AV585" s="17"/>
    </row>
    <row r="586" spans="1:48" ht="22.5" customHeight="1">
      <c r="A586" s="36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  <c r="AQ586" s="13"/>
      <c r="AR586" s="13"/>
      <c r="AS586" s="13"/>
      <c r="AT586" s="13"/>
      <c r="AU586" s="13"/>
      <c r="AV586" s="17"/>
    </row>
    <row r="587" spans="1:48" ht="22.5" customHeight="1">
      <c r="A587" s="36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  <c r="AQ587" s="13"/>
      <c r="AR587" s="13"/>
      <c r="AS587" s="13"/>
      <c r="AT587" s="13"/>
      <c r="AU587" s="13"/>
      <c r="AV587" s="17"/>
    </row>
    <row r="588" spans="1:48" ht="22.5" customHeight="1">
      <c r="A588" s="36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  <c r="AP588" s="13"/>
      <c r="AQ588" s="13"/>
      <c r="AR588" s="13"/>
      <c r="AS588" s="13"/>
      <c r="AT588" s="13"/>
      <c r="AU588" s="13"/>
      <c r="AV588" s="17"/>
    </row>
    <row r="589" spans="1:48" ht="22.5" customHeight="1">
      <c r="A589" s="36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  <c r="AQ589" s="13"/>
      <c r="AR589" s="13"/>
      <c r="AS589" s="13"/>
      <c r="AT589" s="13"/>
      <c r="AU589" s="13"/>
      <c r="AV589" s="17"/>
    </row>
    <row r="590" spans="1:48" ht="22.5" customHeight="1">
      <c r="A590" s="36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  <c r="AQ590" s="13"/>
      <c r="AR590" s="13"/>
      <c r="AS590" s="13"/>
      <c r="AT590" s="13"/>
      <c r="AU590" s="13"/>
      <c r="AV590" s="17"/>
    </row>
    <row r="591" spans="1:48" ht="22.5" customHeight="1">
      <c r="A591" s="36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  <c r="AQ591" s="13"/>
      <c r="AR591" s="13"/>
      <c r="AS591" s="13"/>
      <c r="AT591" s="13"/>
      <c r="AU591" s="13"/>
      <c r="AV591" s="17"/>
    </row>
    <row r="592" spans="1:48" ht="22.5" customHeight="1">
      <c r="A592" s="36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  <c r="AQ592" s="13"/>
      <c r="AR592" s="13"/>
      <c r="AS592" s="13"/>
      <c r="AT592" s="13"/>
      <c r="AU592" s="13"/>
      <c r="AV592" s="17"/>
    </row>
    <row r="593" spans="1:48" ht="22.5" customHeight="1">
      <c r="A593" s="36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  <c r="AQ593" s="13"/>
      <c r="AR593" s="13"/>
      <c r="AS593" s="13"/>
      <c r="AT593" s="13"/>
      <c r="AU593" s="13"/>
      <c r="AV593" s="17"/>
    </row>
    <row r="594" spans="1:48" ht="22.5" customHeight="1">
      <c r="A594" s="36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  <c r="AQ594" s="13"/>
      <c r="AR594" s="13"/>
      <c r="AS594" s="13"/>
      <c r="AT594" s="13"/>
      <c r="AU594" s="13"/>
      <c r="AV594" s="17"/>
    </row>
    <row r="595" spans="1:48" ht="22.5" customHeight="1">
      <c r="A595" s="36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  <c r="AQ595" s="13"/>
      <c r="AR595" s="13"/>
      <c r="AS595" s="13"/>
      <c r="AT595" s="13"/>
      <c r="AU595" s="13"/>
      <c r="AV595" s="17"/>
    </row>
    <row r="596" spans="1:48" ht="22.5" customHeight="1">
      <c r="A596" s="36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  <c r="AQ596" s="13"/>
      <c r="AR596" s="13"/>
      <c r="AS596" s="13"/>
      <c r="AT596" s="13"/>
      <c r="AU596" s="13"/>
      <c r="AV596" s="17"/>
    </row>
    <row r="597" spans="1:48" ht="22.5" customHeight="1">
      <c r="A597" s="36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  <c r="AQ597" s="13"/>
      <c r="AR597" s="13"/>
      <c r="AS597" s="13"/>
      <c r="AT597" s="13"/>
      <c r="AU597" s="13"/>
      <c r="AV597" s="17"/>
    </row>
    <row r="598" spans="1:48" ht="22.5" customHeight="1">
      <c r="A598" s="36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  <c r="AQ598" s="13"/>
      <c r="AR598" s="13"/>
      <c r="AS598" s="13"/>
      <c r="AT598" s="13"/>
      <c r="AU598" s="13"/>
      <c r="AV598" s="17"/>
    </row>
    <row r="599" spans="1:48" ht="22.5" customHeight="1">
      <c r="A599" s="36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  <c r="AQ599" s="13"/>
      <c r="AR599" s="13"/>
      <c r="AS599" s="13"/>
      <c r="AT599" s="13"/>
      <c r="AU599" s="13"/>
      <c r="AV599" s="17"/>
    </row>
    <row r="600" spans="1:48" ht="22.5" customHeight="1">
      <c r="A600" s="36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  <c r="AQ600" s="13"/>
      <c r="AR600" s="13"/>
      <c r="AS600" s="13"/>
      <c r="AT600" s="13"/>
      <c r="AU600" s="13"/>
      <c r="AV600" s="17"/>
    </row>
    <row r="601" spans="1:48" ht="22.5" customHeight="1">
      <c r="A601" s="36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  <c r="AQ601" s="13"/>
      <c r="AR601" s="13"/>
      <c r="AS601" s="13"/>
      <c r="AT601" s="13"/>
      <c r="AU601" s="13"/>
      <c r="AV601" s="17"/>
    </row>
    <row r="602" spans="1:48" ht="22.5" customHeight="1">
      <c r="A602" s="36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  <c r="AP602" s="13"/>
      <c r="AQ602" s="13"/>
      <c r="AR602" s="13"/>
      <c r="AS602" s="13"/>
      <c r="AT602" s="13"/>
      <c r="AU602" s="13"/>
      <c r="AV602" s="17"/>
    </row>
    <row r="603" spans="1:48" ht="22.5" customHeight="1">
      <c r="A603" s="36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  <c r="AP603" s="13"/>
      <c r="AQ603" s="13"/>
      <c r="AR603" s="13"/>
      <c r="AS603" s="13"/>
      <c r="AT603" s="13"/>
      <c r="AU603" s="13"/>
      <c r="AV603" s="17"/>
    </row>
    <row r="604" spans="1:48" ht="22.5" customHeight="1">
      <c r="A604" s="36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13"/>
      <c r="AP604" s="13"/>
      <c r="AQ604" s="13"/>
      <c r="AR604" s="13"/>
      <c r="AS604" s="13"/>
      <c r="AT604" s="13"/>
      <c r="AU604" s="13"/>
      <c r="AV604" s="17"/>
    </row>
    <row r="605" spans="1:48" ht="22.5" customHeight="1">
      <c r="A605" s="36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  <c r="AL605" s="13"/>
      <c r="AM605" s="13"/>
      <c r="AN605" s="13"/>
      <c r="AO605" s="13"/>
      <c r="AP605" s="13"/>
      <c r="AQ605" s="13"/>
      <c r="AR605" s="13"/>
      <c r="AS605" s="13"/>
      <c r="AT605" s="13"/>
      <c r="AU605" s="13"/>
      <c r="AV605" s="17"/>
    </row>
    <row r="606" spans="1:48" ht="22.5" customHeight="1">
      <c r="A606" s="36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  <c r="AP606" s="13"/>
      <c r="AQ606" s="13"/>
      <c r="AR606" s="13"/>
      <c r="AS606" s="13"/>
      <c r="AT606" s="13"/>
      <c r="AU606" s="13"/>
      <c r="AV606" s="17"/>
    </row>
    <row r="607" spans="1:48" ht="22.5" customHeight="1">
      <c r="A607" s="36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  <c r="AP607" s="13"/>
      <c r="AQ607" s="13"/>
      <c r="AR607" s="13"/>
      <c r="AS607" s="13"/>
      <c r="AT607" s="13"/>
      <c r="AU607" s="13"/>
      <c r="AV607" s="17"/>
    </row>
    <row r="608" spans="1:48" ht="22.5" customHeight="1">
      <c r="A608" s="36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  <c r="AQ608" s="13"/>
      <c r="AR608" s="13"/>
      <c r="AS608" s="13"/>
      <c r="AT608" s="13"/>
      <c r="AU608" s="13"/>
      <c r="AV608" s="17"/>
    </row>
    <row r="609" spans="1:48" ht="22.5" customHeight="1">
      <c r="A609" s="36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  <c r="AQ609" s="13"/>
      <c r="AR609" s="13"/>
      <c r="AS609" s="13"/>
      <c r="AT609" s="13"/>
      <c r="AU609" s="13"/>
      <c r="AV609" s="17"/>
    </row>
    <row r="610" spans="1:48" ht="22.5" customHeight="1">
      <c r="A610" s="37"/>
      <c r="B610" s="38"/>
      <c r="C610" s="38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  <c r="AF610" s="38"/>
      <c r="AG610" s="38"/>
      <c r="AH610" s="38"/>
      <c r="AI610" s="38"/>
      <c r="AJ610" s="38"/>
      <c r="AK610" s="38"/>
      <c r="AL610" s="38"/>
      <c r="AM610" s="38"/>
      <c r="AN610" s="38"/>
      <c r="AO610" s="38"/>
      <c r="AP610" s="38"/>
      <c r="AQ610" s="38"/>
      <c r="AR610" s="38"/>
      <c r="AS610" s="38"/>
      <c r="AT610" s="38"/>
      <c r="AU610" s="38"/>
      <c r="AV610" s="39"/>
    </row>
  </sheetData>
  <sheetProtection algorithmName="SHA-512" hashValue="a/igRdeI3SKI8QhLs+q1ij4Q2E9v7RX10gmqIJGzrFIqCyG6MoHvGEnQ8Ev/NYYmf3jqNnF8HrKc3l1+GyjurQ==" saltValue="gZldVxE2gBQkFDUMj+HDpA==" spinCount="100000" sheet="1" objects="1" scenarios="1"/>
  <mergeCells count="12">
    <mergeCell ref="AL18:AL20"/>
    <mergeCell ref="AL21:AL27"/>
    <mergeCell ref="A2:B2"/>
    <mergeCell ref="AL10:AL11"/>
    <mergeCell ref="AK1:AK5"/>
    <mergeCell ref="E3:AJ3"/>
    <mergeCell ref="B3:C3"/>
    <mergeCell ref="B4:C4"/>
    <mergeCell ref="C1:AJ2"/>
    <mergeCell ref="AL6:AL7"/>
    <mergeCell ref="AL8:AL9"/>
    <mergeCell ref="A1:B1"/>
  </mergeCells>
  <conditionalFormatting sqref="A4:B4 D4 A6:C6">
    <cfRule type="cellIs" dxfId="175" priority="176" stopIfTrue="1" operator="equal">
      <formula>$AT$3</formula>
    </cfRule>
  </conditionalFormatting>
  <conditionalFormatting sqref="AK6:AK51">
    <cfRule type="cellIs" dxfId="174" priority="177" stopIfTrue="1" operator="equal">
      <formula>"X"</formula>
    </cfRule>
  </conditionalFormatting>
  <conditionalFormatting sqref="AF15:AF51">
    <cfRule type="expression" dxfId="173" priority="173">
      <formula>($AF$4="Sun")</formula>
    </cfRule>
    <cfRule type="expression" dxfId="172" priority="174">
      <formula>($AF$4="Sat")</formula>
    </cfRule>
  </conditionalFormatting>
  <conditionalFormatting sqref="AE15:AE51">
    <cfRule type="expression" dxfId="171" priority="171">
      <formula>($AE$4="Sun")</formula>
    </cfRule>
    <cfRule type="expression" dxfId="170" priority="172">
      <formula>($AE$4="Sat")</formula>
    </cfRule>
  </conditionalFormatting>
  <conditionalFormatting sqref="AD15:AD51">
    <cfRule type="expression" dxfId="169" priority="169">
      <formula>($AD$4="Sun")</formula>
    </cfRule>
    <cfRule type="expression" dxfId="168" priority="170">
      <formula>($AD$4="Sat")</formula>
    </cfRule>
  </conditionalFormatting>
  <conditionalFormatting sqref="AC15:AC51">
    <cfRule type="expression" dxfId="167" priority="167">
      <formula>($AC$4="Sun")</formula>
    </cfRule>
    <cfRule type="expression" dxfId="166" priority="168">
      <formula>($AC$4="Sat")</formula>
    </cfRule>
  </conditionalFormatting>
  <conditionalFormatting sqref="AB15:AB51">
    <cfRule type="expression" dxfId="165" priority="166">
      <formula>($AB$4="Sat")</formula>
    </cfRule>
  </conditionalFormatting>
  <conditionalFormatting sqref="AB15:AB51">
    <cfRule type="expression" dxfId="164" priority="165">
      <formula>($AB$4="Sun")</formula>
    </cfRule>
  </conditionalFormatting>
  <conditionalFormatting sqref="AA15:AA51">
    <cfRule type="expression" dxfId="163" priority="163">
      <formula>($AA$4="Sun")</formula>
    </cfRule>
    <cfRule type="expression" dxfId="162" priority="164">
      <formula>($AA$4="Sat")</formula>
    </cfRule>
  </conditionalFormatting>
  <conditionalFormatting sqref="Z15:Z51">
    <cfRule type="expression" dxfId="161" priority="161">
      <formula>($Z$4="Sun")</formula>
    </cfRule>
    <cfRule type="expression" dxfId="160" priority="162">
      <formula>($Z$4="Sat")</formula>
    </cfRule>
  </conditionalFormatting>
  <conditionalFormatting sqref="Y15:Y51">
    <cfRule type="expression" dxfId="159" priority="159">
      <formula>($Y$4="Sun")</formula>
    </cfRule>
    <cfRule type="expression" dxfId="158" priority="160">
      <formula>($Y$4="Sat")</formula>
    </cfRule>
  </conditionalFormatting>
  <conditionalFormatting sqref="X15:X51">
    <cfRule type="expression" dxfId="157" priority="157">
      <formula>($X$4="Sun")</formula>
    </cfRule>
    <cfRule type="expression" dxfId="156" priority="158">
      <formula>($X$4="Sat")</formula>
    </cfRule>
  </conditionalFormatting>
  <conditionalFormatting sqref="W15:W51">
    <cfRule type="expression" dxfId="155" priority="155">
      <formula>($W$4="Sun")</formula>
    </cfRule>
    <cfRule type="expression" dxfId="154" priority="156">
      <formula>($W$4="Sat")</formula>
    </cfRule>
  </conditionalFormatting>
  <conditionalFormatting sqref="V15:V51">
    <cfRule type="expression" dxfId="153" priority="153">
      <formula>($V$4="Sun")</formula>
    </cfRule>
    <cfRule type="expression" dxfId="152" priority="154">
      <formula>($V$4="Sat")</formula>
    </cfRule>
  </conditionalFormatting>
  <conditionalFormatting sqref="U15:U51">
    <cfRule type="expression" dxfId="151" priority="151">
      <formula>($U$4="Sun")</formula>
    </cfRule>
    <cfRule type="expression" dxfId="150" priority="152">
      <formula>($U$4="Sat")</formula>
    </cfRule>
  </conditionalFormatting>
  <conditionalFormatting sqref="T15:T51">
    <cfRule type="expression" dxfId="149" priority="149">
      <formula>($T$4="Sun")</formula>
    </cfRule>
    <cfRule type="expression" dxfId="148" priority="150">
      <formula>($T$4="Sat")</formula>
    </cfRule>
  </conditionalFormatting>
  <conditionalFormatting sqref="S15:S51">
    <cfRule type="expression" dxfId="147" priority="147">
      <formula>($S$4="Sun")</formula>
    </cfRule>
    <cfRule type="expression" dxfId="146" priority="148">
      <formula>($S$4="Sat")</formula>
    </cfRule>
  </conditionalFormatting>
  <conditionalFormatting sqref="R15:R51">
    <cfRule type="expression" dxfId="145" priority="145">
      <formula>($R$4="Sun")</formula>
    </cfRule>
    <cfRule type="expression" dxfId="144" priority="146">
      <formula>($R$4="Sat")</formula>
    </cfRule>
  </conditionalFormatting>
  <conditionalFormatting sqref="Q15:Q51">
    <cfRule type="expression" dxfId="143" priority="143">
      <formula>($Q$4="Sun")</formula>
    </cfRule>
    <cfRule type="expression" dxfId="142" priority="144">
      <formula>($Q$4="Sat")</formula>
    </cfRule>
  </conditionalFormatting>
  <conditionalFormatting sqref="P15:P51">
    <cfRule type="expression" dxfId="141" priority="141">
      <formula>($P$4="Sun")</formula>
    </cfRule>
    <cfRule type="expression" dxfId="140" priority="142">
      <formula>($P$4="Sat")</formula>
    </cfRule>
  </conditionalFormatting>
  <conditionalFormatting sqref="O15:O51">
    <cfRule type="expression" dxfId="139" priority="139">
      <formula>($O$4="Sun")</formula>
    </cfRule>
    <cfRule type="expression" dxfId="138" priority="140">
      <formula>($O$4="Sat")</formula>
    </cfRule>
  </conditionalFormatting>
  <conditionalFormatting sqref="N15:N51">
    <cfRule type="expression" dxfId="137" priority="137">
      <formula>($N$4="Sun")</formula>
    </cfRule>
    <cfRule type="expression" dxfId="136" priority="138">
      <formula>($N$4="Sat")</formula>
    </cfRule>
  </conditionalFormatting>
  <conditionalFormatting sqref="M15:M51">
    <cfRule type="expression" dxfId="135" priority="135">
      <formula>($M$4="Sun")</formula>
    </cfRule>
    <cfRule type="expression" dxfId="134" priority="136">
      <formula>($M$4="Sat")</formula>
    </cfRule>
  </conditionalFormatting>
  <conditionalFormatting sqref="L15:L51">
    <cfRule type="expression" dxfId="133" priority="133">
      <formula>($L$4="Sun")</formula>
    </cfRule>
    <cfRule type="expression" dxfId="132" priority="134">
      <formula>($L$4="Sat")</formula>
    </cfRule>
  </conditionalFormatting>
  <conditionalFormatting sqref="K15:K51">
    <cfRule type="expression" dxfId="131" priority="131">
      <formula>($K$4="Sun")</formula>
    </cfRule>
    <cfRule type="expression" dxfId="130" priority="132">
      <formula>($K$4="Sat")</formula>
    </cfRule>
  </conditionalFormatting>
  <conditionalFormatting sqref="J15:J51">
    <cfRule type="expression" dxfId="129" priority="129">
      <formula>($J$4="Sun")</formula>
    </cfRule>
    <cfRule type="expression" dxfId="128" priority="130">
      <formula>($J$4="Sat")</formula>
    </cfRule>
  </conditionalFormatting>
  <conditionalFormatting sqref="I15:I51">
    <cfRule type="expression" dxfId="127" priority="127">
      <formula>($I$4="Sun")</formula>
    </cfRule>
    <cfRule type="expression" dxfId="126" priority="128">
      <formula>($I$4="Sat")</formula>
    </cfRule>
  </conditionalFormatting>
  <conditionalFormatting sqref="H15:H51">
    <cfRule type="expression" dxfId="125" priority="125">
      <formula>($H$4="Sun")</formula>
    </cfRule>
    <cfRule type="expression" dxfId="124" priority="126">
      <formula>($H$4="Sat")</formula>
    </cfRule>
  </conditionalFormatting>
  <conditionalFormatting sqref="G15:G51">
    <cfRule type="expression" dxfId="123" priority="123">
      <formula>($G$4="Sun")</formula>
    </cfRule>
    <cfRule type="expression" dxfId="122" priority="124">
      <formula>($G$4="Sat")</formula>
    </cfRule>
  </conditionalFormatting>
  <conditionalFormatting sqref="F15:F51">
    <cfRule type="expression" dxfId="121" priority="121">
      <formula>($F$4="Sun")</formula>
    </cfRule>
    <cfRule type="expression" dxfId="120" priority="122">
      <formula>($F$4="Sat")</formula>
    </cfRule>
  </conditionalFormatting>
  <conditionalFormatting sqref="E15:E51">
    <cfRule type="expression" dxfId="119" priority="119">
      <formula>($E$4="Sun")</formula>
    </cfRule>
    <cfRule type="expression" dxfId="118" priority="120">
      <formula>($E$4="Sat")</formula>
    </cfRule>
  </conditionalFormatting>
  <conditionalFormatting sqref="AI6:AI51">
    <cfRule type="expression" dxfId="117" priority="117">
      <formula>($AI$4="Sun")</formula>
    </cfRule>
    <cfRule type="expression" dxfId="116" priority="118">
      <formula>($AI$4="Sat")</formula>
    </cfRule>
  </conditionalFormatting>
  <conditionalFormatting sqref="AH6:AH51">
    <cfRule type="expression" dxfId="115" priority="115">
      <formula>($AH$4="Sun")</formula>
    </cfRule>
    <cfRule type="expression" dxfId="114" priority="116">
      <formula>($AH$4="Sat")</formula>
    </cfRule>
  </conditionalFormatting>
  <conditionalFormatting sqref="AG6:AG51">
    <cfRule type="expression" dxfId="113" priority="113">
      <formula>($AG$4="Sun")</formula>
    </cfRule>
    <cfRule type="expression" dxfId="112" priority="114">
      <formula>($AG$4="Sat")</formula>
    </cfRule>
  </conditionalFormatting>
  <conditionalFormatting sqref="AF6:AF14">
    <cfRule type="expression" dxfId="111" priority="111">
      <formula>($AF$4="Sun")</formula>
    </cfRule>
    <cfRule type="expression" dxfId="110" priority="112">
      <formula>($AF$4="Sat")</formula>
    </cfRule>
  </conditionalFormatting>
  <conditionalFormatting sqref="AE7:AE14">
    <cfRule type="expression" dxfId="109" priority="109">
      <formula>($AE$4="Sun")</formula>
    </cfRule>
    <cfRule type="expression" dxfId="108" priority="110">
      <formula>($AE$4="Sat")</formula>
    </cfRule>
  </conditionalFormatting>
  <conditionalFormatting sqref="AD7:AD14">
    <cfRule type="expression" dxfId="107" priority="107">
      <formula>($AD$4="Sun")</formula>
    </cfRule>
    <cfRule type="expression" dxfId="106" priority="108">
      <formula>($AD$4="Sat")</formula>
    </cfRule>
  </conditionalFormatting>
  <conditionalFormatting sqref="AC7:AC14">
    <cfRule type="expression" dxfId="105" priority="105">
      <formula>($AC$4="Sun")</formula>
    </cfRule>
    <cfRule type="expression" dxfId="104" priority="106">
      <formula>($AC$4="Sat")</formula>
    </cfRule>
  </conditionalFormatting>
  <conditionalFormatting sqref="AB7:AB14">
    <cfRule type="expression" dxfId="103" priority="104">
      <formula>($AB$4="Sat")</formula>
    </cfRule>
  </conditionalFormatting>
  <conditionalFormatting sqref="AB7:AB14">
    <cfRule type="expression" dxfId="102" priority="103">
      <formula>($AB$4="Sun")</formula>
    </cfRule>
  </conditionalFormatting>
  <conditionalFormatting sqref="AA7:AA14">
    <cfRule type="expression" dxfId="101" priority="101">
      <formula>($AA$4="Sun")</formula>
    </cfRule>
    <cfRule type="expression" dxfId="100" priority="102">
      <formula>($AA$4="Sat")</formula>
    </cfRule>
  </conditionalFormatting>
  <conditionalFormatting sqref="Z7:Z14">
    <cfRule type="expression" dxfId="99" priority="99">
      <formula>($Z$4="Sun")</formula>
    </cfRule>
    <cfRule type="expression" dxfId="98" priority="100">
      <formula>($Z$4="Sat")</formula>
    </cfRule>
  </conditionalFormatting>
  <conditionalFormatting sqref="Y7:Y14">
    <cfRule type="expression" dxfId="97" priority="97">
      <formula>($Y$4="Sun")</formula>
    </cfRule>
    <cfRule type="expression" dxfId="96" priority="98">
      <formula>($Y$4="Sat")</formula>
    </cfRule>
  </conditionalFormatting>
  <conditionalFormatting sqref="X7:X14">
    <cfRule type="expression" dxfId="95" priority="95">
      <formula>($X$4="Sun")</formula>
    </cfRule>
    <cfRule type="expression" dxfId="94" priority="96">
      <formula>($X$4="Sat")</formula>
    </cfRule>
  </conditionalFormatting>
  <conditionalFormatting sqref="W7:W14">
    <cfRule type="expression" dxfId="93" priority="93">
      <formula>($W$4="Sun")</formula>
    </cfRule>
    <cfRule type="expression" dxfId="92" priority="94">
      <formula>($W$4="Sat")</formula>
    </cfRule>
  </conditionalFormatting>
  <conditionalFormatting sqref="V7:V14">
    <cfRule type="expression" dxfId="91" priority="91">
      <formula>($V$4="Sun")</formula>
    </cfRule>
    <cfRule type="expression" dxfId="90" priority="92">
      <formula>($V$4="Sat")</formula>
    </cfRule>
  </conditionalFormatting>
  <conditionalFormatting sqref="U7:U14">
    <cfRule type="expression" dxfId="89" priority="89">
      <formula>($U$4="Sun")</formula>
    </cfRule>
    <cfRule type="expression" dxfId="88" priority="90">
      <formula>($U$4="Sat")</formula>
    </cfRule>
  </conditionalFormatting>
  <conditionalFormatting sqref="T7:T14">
    <cfRule type="expression" dxfId="87" priority="87">
      <formula>($T$4="Sun")</formula>
    </cfRule>
    <cfRule type="expression" dxfId="86" priority="88">
      <formula>($T$4="Sat")</formula>
    </cfRule>
  </conditionalFormatting>
  <conditionalFormatting sqref="S7:S14">
    <cfRule type="expression" dxfId="85" priority="85">
      <formula>($S$4="Sun")</formula>
    </cfRule>
    <cfRule type="expression" dxfId="84" priority="86">
      <formula>($S$4="Sat")</formula>
    </cfRule>
  </conditionalFormatting>
  <conditionalFormatting sqref="R7:R14">
    <cfRule type="expression" dxfId="83" priority="83">
      <formula>($R$4="Sun")</formula>
    </cfRule>
    <cfRule type="expression" dxfId="82" priority="84">
      <formula>($R$4="Sat")</formula>
    </cfRule>
  </conditionalFormatting>
  <conditionalFormatting sqref="Q7:Q14">
    <cfRule type="expression" dxfId="81" priority="81">
      <formula>($Q$4="Sun")</formula>
    </cfRule>
    <cfRule type="expression" dxfId="80" priority="82">
      <formula>($Q$4="Sat")</formula>
    </cfRule>
  </conditionalFormatting>
  <conditionalFormatting sqref="P7:P14">
    <cfRule type="expression" dxfId="79" priority="79">
      <formula>($P$4="Sun")</formula>
    </cfRule>
    <cfRule type="expression" dxfId="78" priority="80">
      <formula>($P$4="Sat")</formula>
    </cfRule>
  </conditionalFormatting>
  <conditionalFormatting sqref="O7:O14">
    <cfRule type="expression" dxfId="77" priority="77">
      <formula>($O$4="Sun")</formula>
    </cfRule>
    <cfRule type="expression" dxfId="76" priority="78">
      <formula>($O$4="Sat")</formula>
    </cfRule>
  </conditionalFormatting>
  <conditionalFormatting sqref="N7:N14">
    <cfRule type="expression" dxfId="75" priority="75">
      <formula>($N$4="Sun")</formula>
    </cfRule>
    <cfRule type="expression" dxfId="74" priority="76">
      <formula>($N$4="Sat")</formula>
    </cfRule>
  </conditionalFormatting>
  <conditionalFormatting sqref="M7:M14">
    <cfRule type="expression" dxfId="73" priority="73">
      <formula>($M$4="Sun")</formula>
    </cfRule>
    <cfRule type="expression" dxfId="72" priority="74">
      <formula>($M$4="Sat")</formula>
    </cfRule>
  </conditionalFormatting>
  <conditionalFormatting sqref="L7:L14">
    <cfRule type="expression" dxfId="71" priority="71">
      <formula>($L$4="Sun")</formula>
    </cfRule>
    <cfRule type="expression" dxfId="70" priority="72">
      <formula>($L$4="Sat")</formula>
    </cfRule>
  </conditionalFormatting>
  <conditionalFormatting sqref="K7:K14">
    <cfRule type="expression" dxfId="69" priority="69">
      <formula>($K$4="Sun")</formula>
    </cfRule>
    <cfRule type="expression" dxfId="68" priority="70">
      <formula>($K$4="Sat")</formula>
    </cfRule>
  </conditionalFormatting>
  <conditionalFormatting sqref="J7:J14">
    <cfRule type="expression" dxfId="67" priority="67">
      <formula>($J$4="Sun")</formula>
    </cfRule>
    <cfRule type="expression" dxfId="66" priority="68">
      <formula>($J$4="Sat")</formula>
    </cfRule>
  </conditionalFormatting>
  <conditionalFormatting sqref="I7:I14">
    <cfRule type="expression" dxfId="65" priority="65">
      <formula>($I$4="Sun")</formula>
    </cfRule>
    <cfRule type="expression" dxfId="64" priority="66">
      <formula>($I$4="Sat")</formula>
    </cfRule>
  </conditionalFormatting>
  <conditionalFormatting sqref="H7:H14">
    <cfRule type="expression" dxfId="63" priority="63">
      <formula>($H$4="Sun")</formula>
    </cfRule>
    <cfRule type="expression" dxfId="62" priority="64">
      <formula>($H$4="Sat")</formula>
    </cfRule>
  </conditionalFormatting>
  <conditionalFormatting sqref="G7:G14">
    <cfRule type="expression" dxfId="61" priority="61">
      <formula>($G$4="Sun")</formula>
    </cfRule>
    <cfRule type="expression" dxfId="60" priority="62">
      <formula>($G$4="Sat")</formula>
    </cfRule>
  </conditionalFormatting>
  <conditionalFormatting sqref="F7:F14">
    <cfRule type="expression" dxfId="59" priority="59">
      <formula>($F$4="Sun")</formula>
    </cfRule>
    <cfRule type="expression" dxfId="58" priority="60">
      <formula>($F$4="Sat")</formula>
    </cfRule>
  </conditionalFormatting>
  <conditionalFormatting sqref="E6:E14">
    <cfRule type="expression" dxfId="57" priority="57">
      <formula>($E$4="Sun")</formula>
    </cfRule>
    <cfRule type="expression" dxfId="56" priority="58">
      <formula>($E$4="Sat")</formula>
    </cfRule>
  </conditionalFormatting>
  <conditionalFormatting sqref="G6">
    <cfRule type="expression" dxfId="55" priority="55">
      <formula>($G$4="Sun")</formula>
    </cfRule>
    <cfRule type="expression" dxfId="54" priority="56">
      <formula>($G$4="Sat")</formula>
    </cfRule>
  </conditionalFormatting>
  <conditionalFormatting sqref="F6">
    <cfRule type="expression" dxfId="53" priority="53">
      <formula>($F$4="Sun")</formula>
    </cfRule>
    <cfRule type="expression" dxfId="52" priority="54">
      <formula>($F$4="Sat")</formula>
    </cfRule>
  </conditionalFormatting>
  <conditionalFormatting sqref="AE6">
    <cfRule type="expression" dxfId="51" priority="51">
      <formula>($AE$4="Sun")</formula>
    </cfRule>
    <cfRule type="expression" dxfId="50" priority="52">
      <formula>($AE$4="Sat")</formula>
    </cfRule>
  </conditionalFormatting>
  <conditionalFormatting sqref="AD6">
    <cfRule type="expression" dxfId="49" priority="49">
      <formula>($AD$4="Sun")</formula>
    </cfRule>
    <cfRule type="expression" dxfId="48" priority="50">
      <formula>($AD$4="Sat")</formula>
    </cfRule>
  </conditionalFormatting>
  <conditionalFormatting sqref="AC6">
    <cfRule type="expression" dxfId="47" priority="47">
      <formula>($AC$4="Sun")</formula>
    </cfRule>
    <cfRule type="expression" dxfId="46" priority="48">
      <formula>($AC$4="Sat")</formula>
    </cfRule>
  </conditionalFormatting>
  <conditionalFormatting sqref="AB6">
    <cfRule type="expression" dxfId="45" priority="46">
      <formula>($AB$4="Sat")</formula>
    </cfRule>
  </conditionalFormatting>
  <conditionalFormatting sqref="AB6">
    <cfRule type="expression" dxfId="44" priority="45">
      <formula>($AB$4="Sun")</formula>
    </cfRule>
  </conditionalFormatting>
  <conditionalFormatting sqref="AA6">
    <cfRule type="expression" dxfId="43" priority="43">
      <formula>($AA$4="Sun")</formula>
    </cfRule>
    <cfRule type="expression" dxfId="42" priority="44">
      <formula>($AA$4="Sat")</formula>
    </cfRule>
  </conditionalFormatting>
  <conditionalFormatting sqref="Z6">
    <cfRule type="expression" dxfId="41" priority="41">
      <formula>($Z$4="Sun")</formula>
    </cfRule>
    <cfRule type="expression" dxfId="40" priority="42">
      <formula>($Z$4="Sat")</formula>
    </cfRule>
  </conditionalFormatting>
  <conditionalFormatting sqref="Y6">
    <cfRule type="expression" dxfId="39" priority="39">
      <formula>($Y$4="Sun")</formula>
    </cfRule>
    <cfRule type="expression" dxfId="38" priority="40">
      <formula>($Y$4="Sat")</formula>
    </cfRule>
  </conditionalFormatting>
  <conditionalFormatting sqref="X6">
    <cfRule type="expression" dxfId="37" priority="37">
      <formula>($X$4="Sun")</formula>
    </cfRule>
    <cfRule type="expression" dxfId="36" priority="38">
      <formula>($X$4="Sat")</formula>
    </cfRule>
  </conditionalFormatting>
  <conditionalFormatting sqref="W6">
    <cfRule type="expression" dxfId="35" priority="35">
      <formula>($W$4="Sun")</formula>
    </cfRule>
    <cfRule type="expression" dxfId="34" priority="36">
      <formula>($W$4="Sat")</formula>
    </cfRule>
  </conditionalFormatting>
  <conditionalFormatting sqref="V6">
    <cfRule type="expression" dxfId="33" priority="33">
      <formula>($V$4="Sun")</formula>
    </cfRule>
    <cfRule type="expression" dxfId="32" priority="34">
      <formula>($V$4="Sat")</formula>
    </cfRule>
  </conditionalFormatting>
  <conditionalFormatting sqref="U6">
    <cfRule type="expression" dxfId="31" priority="31">
      <formula>($U$4="Sun")</formula>
    </cfRule>
    <cfRule type="expression" dxfId="30" priority="32">
      <formula>($U$4="Sat")</formula>
    </cfRule>
  </conditionalFormatting>
  <conditionalFormatting sqref="T6">
    <cfRule type="expression" dxfId="29" priority="29">
      <formula>($T$4="Sun")</formula>
    </cfRule>
    <cfRule type="expression" dxfId="28" priority="30">
      <formula>($T$4="Sat")</formula>
    </cfRule>
  </conditionalFormatting>
  <conditionalFormatting sqref="S6">
    <cfRule type="expression" dxfId="27" priority="27">
      <formula>($S$4="Sun")</formula>
    </cfRule>
    <cfRule type="expression" dxfId="26" priority="28">
      <formula>($S$4="Sat")</formula>
    </cfRule>
  </conditionalFormatting>
  <conditionalFormatting sqref="R6">
    <cfRule type="expression" dxfId="25" priority="25">
      <formula>($R$4="Sun")</formula>
    </cfRule>
    <cfRule type="expression" dxfId="24" priority="26">
      <formula>($R$4="Sat")</formula>
    </cfRule>
  </conditionalFormatting>
  <conditionalFormatting sqref="Q6">
    <cfRule type="expression" dxfId="23" priority="23">
      <formula>($Q$4="Sun")</formula>
    </cfRule>
    <cfRule type="expression" dxfId="22" priority="24">
      <formula>($Q$4="Sat")</formula>
    </cfRule>
  </conditionalFormatting>
  <conditionalFormatting sqref="P6">
    <cfRule type="expression" dxfId="21" priority="21">
      <formula>($P$4="Sun")</formula>
    </cfRule>
    <cfRule type="expression" dxfId="20" priority="22">
      <formula>($P$4="Sat")</formula>
    </cfRule>
  </conditionalFormatting>
  <conditionalFormatting sqref="O6">
    <cfRule type="expression" dxfId="19" priority="19">
      <formula>($O$4="Sun")</formula>
    </cfRule>
    <cfRule type="expression" dxfId="18" priority="20">
      <formula>($O$4="Sat")</formula>
    </cfRule>
  </conditionalFormatting>
  <conditionalFormatting sqref="N6">
    <cfRule type="expression" dxfId="17" priority="17">
      <formula>($N$4="Sun")</formula>
    </cfRule>
    <cfRule type="expression" dxfId="16" priority="18">
      <formula>($N$4="Sat")</formula>
    </cfRule>
  </conditionalFormatting>
  <conditionalFormatting sqref="M6">
    <cfRule type="expression" dxfId="15" priority="15">
      <formula>($M$4="Sun")</formula>
    </cfRule>
    <cfRule type="expression" dxfId="14" priority="16">
      <formula>($M$4="Sat")</formula>
    </cfRule>
  </conditionalFormatting>
  <conditionalFormatting sqref="L6">
    <cfRule type="expression" dxfId="13" priority="13">
      <formula>($L$4="Sun")</formula>
    </cfRule>
    <cfRule type="expression" dxfId="12" priority="14">
      <formula>($L$4="Sat")</formula>
    </cfRule>
  </conditionalFormatting>
  <conditionalFormatting sqref="K6">
    <cfRule type="expression" dxfId="11" priority="11">
      <formula>($K$4="Sun")</formula>
    </cfRule>
    <cfRule type="expression" dxfId="10" priority="12">
      <formula>($K$4="Sat")</formula>
    </cfRule>
  </conditionalFormatting>
  <conditionalFormatting sqref="J6">
    <cfRule type="expression" dxfId="9" priority="9">
      <formula>($J$4="Sun")</formula>
    </cfRule>
    <cfRule type="expression" dxfId="8" priority="10">
      <formula>($J$4="Sat")</formula>
    </cfRule>
  </conditionalFormatting>
  <conditionalFormatting sqref="I6">
    <cfRule type="expression" dxfId="7" priority="7">
      <formula>($I$4="Sun")</formula>
    </cfRule>
    <cfRule type="expression" dxfId="6" priority="8">
      <formula>($I$4="Sat")</formula>
    </cfRule>
  </conditionalFormatting>
  <conditionalFormatting sqref="H6">
    <cfRule type="expression" dxfId="5" priority="5">
      <formula>($H$4="Sun")</formula>
    </cfRule>
    <cfRule type="expression" dxfId="4" priority="6">
      <formula>($H$4="Sat")</formula>
    </cfRule>
  </conditionalFormatting>
  <conditionalFormatting sqref="AG6:AG51">
    <cfRule type="expression" dxfId="3" priority="4">
      <formula>$AG$5="No Entry"</formula>
    </cfRule>
  </conditionalFormatting>
  <conditionalFormatting sqref="AH6:AH51">
    <cfRule type="expression" dxfId="2" priority="3">
      <formula>$AH$5="No Entry"</formula>
    </cfRule>
  </conditionalFormatting>
  <conditionalFormatting sqref="AI6:AI51">
    <cfRule type="expression" dxfId="1" priority="2">
      <formula>$AI$5="No Entry"</formula>
    </cfRule>
  </conditionalFormatting>
  <conditionalFormatting sqref="E3:AJ3">
    <cfRule type="cellIs" dxfId="0" priority="1" operator="equal">
      <formula>""""""</formula>
    </cfRule>
  </conditionalFormatting>
  <hyperlinks>
    <hyperlink ref="AL2" r:id="rId1" display="- This is the link to Payroll Deadlines.  Allow enough time to avoid any delay in your pay." xr:uid="{00000000-0004-0000-0000-000000000000}"/>
    <hyperlink ref="AL3" r:id="rId2" display="- This is the link to Payroll Deadlines.  Allow enough time to avoid any delay in your pay." xr:uid="{05E5739A-1C66-43B8-9939-8F6375F5763D}"/>
    <hyperlink ref="A2:B2" r:id="rId3" display="Our deadlines! Our webpage! Our guidelines! Our Help! All here!" xr:uid="{23F97F4A-90C0-4405-A15D-572383D30FDE}"/>
  </hyperlinks>
  <pageMargins left="0.11811000000000001" right="0.11811000000000001" top="0.15748000000000001" bottom="0.15748000000000001" header="0.31496099999999999" footer="0.31496099999999999"/>
  <pageSetup scale="28"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SEVERIN</dc:creator>
  <cp:lastModifiedBy>Severin,N</cp:lastModifiedBy>
  <dcterms:created xsi:type="dcterms:W3CDTF">2021-05-05T12:15:32Z</dcterms:created>
  <dcterms:modified xsi:type="dcterms:W3CDTF">2024-12-03T13:30:17Z</dcterms:modified>
</cp:coreProperties>
</file>